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marce\OneDrive\Desktop\Blogs\Artículo 2\"/>
    </mc:Choice>
  </mc:AlternateContent>
  <xr:revisionPtr revIDLastSave="0" documentId="8_{CABB1866-726E-4E25-AC49-DEC6733DA9EA}" xr6:coauthVersionLast="47" xr6:coauthVersionMax="47" xr10:uidLastSave="{00000000-0000-0000-0000-000000000000}"/>
  <bookViews>
    <workbookView xWindow="-120" yWindow="-120" windowWidth="20730" windowHeight="11040" tabRatio="539" activeTab="1" xr2:uid="{00000000-000D-0000-FFFF-FFFF00000000}"/>
  </bookViews>
  <sheets>
    <sheet name="Instrucciones" sheetId="2" r:id="rId1"/>
    <sheet name="1.Evaluación de riesgos" sheetId="1" r:id="rId2"/>
    <sheet name="2. Interpreta tus resultados" sheetId="4" r:id="rId3"/>
    <sheet name="3. Seguro recomendado" sheetId="3"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0" i="1" l="1"/>
  <c r="M51" i="1"/>
  <c r="M43" i="1"/>
  <c r="M44" i="1"/>
  <c r="M45" i="1"/>
  <c r="M46" i="1"/>
  <c r="M47" i="1"/>
  <c r="M48" i="1"/>
  <c r="M49" i="1"/>
  <c r="M50" i="1"/>
  <c r="M42" i="1"/>
  <c r="M32" i="1"/>
  <c r="M33" i="1"/>
  <c r="M34" i="1"/>
  <c r="M35" i="1"/>
  <c r="M36" i="1"/>
  <c r="M37" i="1"/>
  <c r="M38" i="1"/>
  <c r="M39" i="1"/>
  <c r="M40" i="1"/>
  <c r="M31" i="1"/>
  <c r="M29" i="1"/>
  <c r="M21" i="1"/>
  <c r="M22" i="1"/>
  <c r="M23" i="1"/>
  <c r="M24" i="1"/>
  <c r="M25" i="1"/>
  <c r="M26" i="1"/>
  <c r="M27" i="1"/>
  <c r="M28" i="1"/>
  <c r="M18" i="1"/>
  <c r="M10" i="1"/>
  <c r="M11" i="1"/>
  <c r="M12" i="1"/>
  <c r="M13" i="1"/>
  <c r="M14" i="1"/>
  <c r="M15" i="1"/>
  <c r="M16" i="1"/>
  <c r="M17" i="1"/>
  <c r="M9" i="1"/>
  <c r="C12" i="4" l="1"/>
  <c r="C8" i="4"/>
  <c r="C10" i="4"/>
  <c r="C14" i="4"/>
  <c r="N31" i="1"/>
  <c r="C12" i="3"/>
  <c r="F8" i="3" s="1"/>
  <c r="C10" i="3"/>
  <c r="F4" i="3" s="1"/>
  <c r="N20" i="1"/>
  <c r="N9" i="1"/>
  <c r="C14" i="3"/>
  <c r="F12" i="3" s="1"/>
  <c r="N42" i="1"/>
  <c r="C16" i="3"/>
  <c r="F16" i="3" s="1"/>
</calcChain>
</file>

<file path=xl/sharedStrings.xml><?xml version="1.0" encoding="utf-8"?>
<sst xmlns="http://schemas.openxmlformats.org/spreadsheetml/2006/main" count="95" uniqueCount="71">
  <si>
    <t>N°</t>
  </si>
  <si>
    <t>FACTOR DE RIESGO</t>
  </si>
  <si>
    <t>IMPACTO DEL FACTOR DE RIESGO</t>
  </si>
  <si>
    <t>PROBABILIDAD DE OCURRENCIA DEL FACTOR DE RIESGO</t>
  </si>
  <si>
    <t>Grave (5)</t>
  </si>
  <si>
    <t>Mayor (4)</t>
  </si>
  <si>
    <t>Moderado (3)</t>
  </si>
  <si>
    <t>Bajo (2)</t>
  </si>
  <si>
    <t>Muy Bajo (1)</t>
  </si>
  <si>
    <t>Certeza (5)</t>
  </si>
  <si>
    <t>Probable (4)</t>
  </si>
  <si>
    <t>Posible (3)</t>
  </si>
  <si>
    <t>Raro (2)</t>
  </si>
  <si>
    <t>Improbable (1)</t>
  </si>
  <si>
    <t>Evaluación de riesgos en pareja para protegerse financieramente</t>
  </si>
  <si>
    <t>Factores de riesgo que afectan la vida</t>
  </si>
  <si>
    <t>Enfermedades terminales</t>
  </si>
  <si>
    <t>Enfermedades crónicas</t>
  </si>
  <si>
    <t>Accidentes de tráfico</t>
  </si>
  <si>
    <t>Accidentes laborales</t>
  </si>
  <si>
    <t>Estrés y problemas mentales</t>
  </si>
  <si>
    <t xml:space="preserve">Factores de riesgo que afectan la vivienda </t>
  </si>
  <si>
    <t>Incendios</t>
  </si>
  <si>
    <t>Inundaciones</t>
  </si>
  <si>
    <t>Terremotos</t>
  </si>
  <si>
    <t>Robos</t>
  </si>
  <si>
    <t>Daños eléctricos</t>
  </si>
  <si>
    <t>Daños por tuberías rotas</t>
  </si>
  <si>
    <t>Deslizamientos de tierra</t>
  </si>
  <si>
    <t>Robo del vehículo</t>
  </si>
  <si>
    <t>Daños por vandalismo</t>
  </si>
  <si>
    <t>Daños por desastres naturales</t>
  </si>
  <si>
    <t>Factores de riesgo que afectan el vehículo</t>
  </si>
  <si>
    <t>Desgaste del vehículo</t>
  </si>
  <si>
    <t>Accidentes domésticos</t>
  </si>
  <si>
    <t>Robos y hurtos</t>
  </si>
  <si>
    <t>Demandas legales</t>
  </si>
  <si>
    <t>Desastres naturales</t>
  </si>
  <si>
    <t>Fallas eléctricas</t>
  </si>
  <si>
    <t>Accidentes por actividades de alto riesgo (deportes extremos)</t>
  </si>
  <si>
    <t xml:space="preserve">Total  </t>
  </si>
  <si>
    <t>Nivel de riesgo por categoría</t>
  </si>
  <si>
    <t>Tipo de riesgo</t>
  </si>
  <si>
    <t xml:space="preserve">Riesgos a la vida </t>
  </si>
  <si>
    <t>Riesgos a la vivienda</t>
  </si>
  <si>
    <t>Riesgos al negocio familiar</t>
  </si>
  <si>
    <t>Riesgos a vehículo</t>
  </si>
  <si>
    <t>Puntuación Total</t>
  </si>
  <si>
    <t>Otro:___________</t>
  </si>
  <si>
    <t>Factores de riesgo que afectan el negocio de la pareja (si se tiene):</t>
  </si>
  <si>
    <t xml:space="preserve">Evalúa cada factor de riesgo junto a tu pareja y marquen con una x en la escala de 1 a 5 que se presenta a continuación, cuál sería el impacto en caso de ocurrir el riesgo y cuál es la probabilidad de que ocurra cada factor de riesgo. </t>
  </si>
  <si>
    <t>Ahora que han evaluado los riesgos que amenazan las cosas que más valoran como pareja y conocen el seguro que necesitan, pueden acercarse a diferentes compañías aseguradoras para obtener más información. De esta manera podrán tomar la mejor decisión para estar protegidos.</t>
  </si>
  <si>
    <t xml:space="preserve"> </t>
  </si>
  <si>
    <t xml:space="preserve">Niveles de riesgo </t>
  </si>
  <si>
    <t>Tus resultados</t>
  </si>
  <si>
    <t>Evaluación del riesgo - Vida</t>
  </si>
  <si>
    <t>Evaluación del riesgo - vivienda</t>
  </si>
  <si>
    <t>Evaluación del riesgo - Vehículo</t>
  </si>
  <si>
    <t>Evaluación del riesgo - Negocio</t>
  </si>
  <si>
    <t>Riesgo bajo
 (1-50)</t>
  </si>
  <si>
    <t>Riesgo moderado 
(51-100)</t>
  </si>
  <si>
    <t>Riesgo alto 
(101-160)</t>
  </si>
  <si>
    <t>Riesgo crítico
(161-250)</t>
  </si>
  <si>
    <t>Los siguientes son tus resultados para cada categoría de riesgo:</t>
  </si>
  <si>
    <t xml:space="preserve">Si obtuviste una puntuación entre 1 y 50 en alguna de las categorías, quiere decir que el nivel de riesgo es bajo. Aunque tus riesgos en esta categoría sean bajos, ¡no los subestimes! Estas categoríasde tu vida pueden parecer seguros ahora, pero situaciones inesperadas pueden surgir. </t>
  </si>
  <si>
    <t>Si obtuviste una puntuación entre 51 y 100 en alguna de las categorías, es importante que estés alerta. Los riesgos moderados pueden volverse más graves si no se toman acciones preventivas. Te sugerimos buscar estrategias y herramientas para protegerte.</t>
  </si>
  <si>
    <t>Si obtuviste una puntuación entre 101 y 160 en alguna de las categorías, debes darle mayor prioridad. Estos aspectos de tu vida podrían afectar significativamente tu bienestar si no se gestionan a tiempo. Te recomendamos considerar la compra de seguros que cubran estas áreas cuanto antes y en caso de que ya cuentes con seguros para tu protección, revisa que las coberuras sean suficientes. Ademá, revisa estas áreas cada pocos meses para asegurarte de que no estén empeorando.</t>
  </si>
  <si>
    <t>Si obtuviste una puntuación entre 161 y 250 en alguna de las categorías, estas son las áreas donde debes concentrar la mayor parte de tu atención. Los riesgos críticos pueden tener un impacto catastrófico en tu vida. Actúa de inmediato segurándote de tener una cobertura completa en estas áreas, ya sea a través de seguros de vida, de vivienda, de vehiculo de pymes. Además, haz revisiones frecuentes y ajusta tus seguros según cambien tus circunstancias.</t>
  </si>
  <si>
    <t>Les recomendamos los siguientes seguros:</t>
  </si>
  <si>
    <t>Para interpretar tus resultados, te presentamos a continuación los rangos de puntaje y su correspondiente nivel de riesgo: Bajo, Moderado, Alto o Crítico.</t>
  </si>
  <si>
    <t>Evaluación del Riesgo individual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</si>
</sst>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0"/>
      <color rgb="FF000000"/>
      <name val="Arial"/>
      <scheme val="minor"/>
    </font>
    <font>
      <sz val="10"/>
      <color rgb="FF000000"/>
      <name val="Arial"/>
      <family val="2"/>
      <scheme val="minor"/>
    </font>
    <font>
      <b/>
      <sz val="10"/>
      <color rgb="FF000000"/>
      <name val="Arial"/>
      <family val="2"/>
      <scheme val="minor"/>
    </font>
    <font>
      <b/>
      <sz val="10"/>
      <color rgb="FF000000"/>
      <name val="Arial"/>
      <family val="2"/>
      <scheme val="minor"/>
    </font>
    <font>
      <sz val="11"/>
      <color theme="1"/>
      <name val="Avenir Next LT Pro"/>
      <family val="2"/>
    </font>
    <font>
      <sz val="10"/>
      <name val="Avenir Next LT Pro"/>
      <family val="2"/>
    </font>
    <font>
      <sz val="11"/>
      <name val="Avenir Next LT Pro"/>
      <family val="2"/>
    </font>
    <font>
      <sz val="10"/>
      <color theme="1"/>
      <name val="Avenir Next LT Pro"/>
      <family val="2"/>
    </font>
    <font>
      <b/>
      <sz val="10"/>
      <color theme="0"/>
      <name val="Arial"/>
      <family val="2"/>
      <scheme val="minor"/>
    </font>
    <font>
      <sz val="10"/>
      <color theme="6" tint="-0.499984740745262"/>
      <name val="Avenir Next LT Pro"/>
      <family val="2"/>
    </font>
    <font>
      <sz val="10"/>
      <color theme="7"/>
      <name val="Avenir Next LT Pro"/>
      <family val="2"/>
    </font>
    <font>
      <sz val="10"/>
      <color rgb="FF0070C0"/>
      <name val="Avenir Next LT Pro"/>
      <family val="2"/>
    </font>
    <font>
      <sz val="10"/>
      <color theme="5"/>
      <name val="Avenir Next LT Pro"/>
      <family val="2"/>
    </font>
    <font>
      <b/>
      <sz val="11"/>
      <color theme="1"/>
      <name val="Avenir"/>
    </font>
    <font>
      <sz val="11"/>
      <name val="Arial"/>
      <family val="2"/>
    </font>
    <font>
      <sz val="11"/>
      <color rgb="FF000000"/>
      <name val="Arial"/>
      <family val="2"/>
      <scheme val="minor"/>
    </font>
    <font>
      <sz val="11"/>
      <color theme="1"/>
      <name val="Avenir"/>
    </font>
    <font>
      <b/>
      <sz val="11"/>
      <color theme="0"/>
      <name val="Arial"/>
      <family val="2"/>
    </font>
  </fonts>
  <fills count="22">
    <fill>
      <patternFill patternType="none"/>
    </fill>
    <fill>
      <patternFill patternType="gray125"/>
    </fill>
    <fill>
      <patternFill patternType="solid">
        <fgColor rgb="FFCCCCCC"/>
        <bgColor rgb="FFCCCCCC"/>
      </patternFill>
    </fill>
    <fill>
      <patternFill patternType="solid">
        <fgColor rgb="FFFFC000"/>
        <bgColor rgb="FFFFC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F0"/>
        <bgColor rgb="FF00B0F0"/>
      </patternFill>
    </fill>
    <fill>
      <patternFill patternType="solid">
        <fgColor rgb="FFF58223"/>
        <bgColor rgb="FFF58223"/>
      </patternFill>
    </fill>
    <fill>
      <patternFill patternType="solid">
        <fgColor rgb="FFEFEFEF"/>
        <bgColor rgb="FFEFEFEF"/>
      </patternFill>
    </fill>
    <fill>
      <patternFill patternType="solid">
        <fgColor theme="4" tint="-0.499984740745262"/>
        <bgColor indexed="64"/>
      </patternFill>
    </fill>
    <fill>
      <patternFill patternType="solid">
        <fgColor theme="1" tint="0.499984740745262"/>
        <bgColor indexed="64"/>
      </patternFill>
    </fill>
    <fill>
      <patternFill patternType="solid">
        <fgColor rgb="FF73B736"/>
        <bgColor indexed="64"/>
      </patternFill>
    </fill>
    <fill>
      <patternFill patternType="solid">
        <fgColor rgb="FF73B736"/>
        <bgColor rgb="FF4285F4"/>
      </patternFill>
    </fill>
    <fill>
      <patternFill patternType="solid">
        <fgColor rgb="FF9AD268"/>
        <bgColor indexed="64"/>
      </patternFill>
    </fill>
    <fill>
      <patternFill patternType="solid">
        <fgColor rgb="FF0D4591"/>
        <bgColor indexed="64"/>
      </patternFill>
    </fill>
    <fill>
      <patternFill patternType="solid">
        <fgColor theme="0"/>
        <bgColor indexed="64"/>
      </patternFill>
    </fill>
    <fill>
      <patternFill patternType="solid">
        <fgColor theme="5"/>
        <bgColor indexed="64"/>
      </patternFill>
    </fill>
    <fill>
      <patternFill patternType="solid">
        <fgColor theme="7" tint="0.39997558519241921"/>
        <bgColor indexed="64"/>
      </patternFill>
    </fill>
    <fill>
      <patternFill patternType="solid">
        <fgColor theme="6"/>
        <bgColor indexed="64"/>
      </patternFill>
    </fill>
    <fill>
      <patternFill patternType="solid">
        <fgColor theme="8"/>
        <bgColor indexed="64"/>
      </patternFill>
    </fill>
    <fill>
      <patternFill patternType="solid">
        <fgColor theme="0" tint="-0.14999847407452621"/>
        <bgColor indexed="64"/>
      </patternFill>
    </fill>
  </fills>
  <borders count="46">
    <border>
      <left/>
      <right/>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bottom/>
      <diagonal/>
    </border>
    <border>
      <left/>
      <right/>
      <top/>
      <bottom style="thin">
        <color rgb="FFFFFFFF"/>
      </bottom>
      <diagonal/>
    </border>
    <border>
      <left/>
      <right style="thin">
        <color rgb="FFFFFFFF"/>
      </right>
      <top/>
      <bottom style="thin">
        <color rgb="FFFFFF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70C0"/>
      </left>
      <right/>
      <top/>
      <bottom/>
      <diagonal/>
    </border>
    <border>
      <left/>
      <right/>
      <top style="thin">
        <color rgb="FF0070C0"/>
      </top>
      <bottom/>
      <diagonal/>
    </border>
    <border>
      <left style="thin">
        <color rgb="FF0070C0"/>
      </left>
      <right/>
      <top style="thin">
        <color rgb="FF0070C0"/>
      </top>
      <bottom/>
      <diagonal/>
    </border>
    <border>
      <left/>
      <right style="thin">
        <color rgb="FF0070C0"/>
      </right>
      <top style="thin">
        <color rgb="FF0070C0"/>
      </top>
      <bottom/>
      <diagonal/>
    </border>
    <border>
      <left/>
      <right style="thin">
        <color rgb="FF0070C0"/>
      </right>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right style="thin">
        <color rgb="FFFFFFFF"/>
      </right>
      <top style="thin">
        <color rgb="FFFFFFFF"/>
      </top>
      <bottom/>
      <diagonal/>
    </border>
    <border>
      <left/>
      <right/>
      <top style="thin">
        <color rgb="FFFFFFFF"/>
      </top>
      <bottom/>
      <diagonal/>
    </border>
    <border>
      <left style="thin">
        <color indexed="64"/>
      </left>
      <right/>
      <top style="thin">
        <color indexed="64"/>
      </top>
      <bottom style="thin">
        <color rgb="FFFFFFFF"/>
      </bottom>
      <diagonal/>
    </border>
    <border>
      <left/>
      <right/>
      <top style="thin">
        <color indexed="64"/>
      </top>
      <bottom style="thin">
        <color rgb="FFFFFFFF"/>
      </bottom>
      <diagonal/>
    </border>
    <border>
      <left/>
      <right style="thin">
        <color indexed="64"/>
      </right>
      <top style="thin">
        <color indexed="64"/>
      </top>
      <bottom style="thin">
        <color rgb="FFFFFFFF"/>
      </bottom>
      <diagonal/>
    </border>
    <border>
      <left style="thin">
        <color indexed="64"/>
      </left>
      <right style="thin">
        <color rgb="FFFFFFFF"/>
      </right>
      <top/>
      <bottom style="thin">
        <color indexed="64"/>
      </bottom>
      <diagonal/>
    </border>
    <border>
      <left/>
      <right style="thin">
        <color rgb="FFFFFFFF"/>
      </right>
      <top/>
      <bottom style="thin">
        <color indexed="64"/>
      </bottom>
      <diagonal/>
    </border>
    <border>
      <left/>
      <right style="thin">
        <color indexed="64"/>
      </right>
      <top/>
      <bottom style="thin">
        <color indexed="64"/>
      </bottom>
      <diagonal/>
    </border>
    <border>
      <left style="thin">
        <color indexed="64"/>
      </left>
      <right style="thin">
        <color rgb="FFFFFFFF"/>
      </right>
      <top style="thin">
        <color indexed="64"/>
      </top>
      <bottom style="thin">
        <color rgb="FFFFFFFF"/>
      </bottom>
      <diagonal/>
    </border>
    <border>
      <left/>
      <right style="thin">
        <color rgb="FFFFFFFF"/>
      </right>
      <top style="thin">
        <color indexed="64"/>
      </top>
      <bottom style="thin">
        <color rgb="FFFFFFFF"/>
      </bottom>
      <diagonal/>
    </border>
    <border>
      <left style="thin">
        <color indexed="64"/>
      </left>
      <right style="thin">
        <color rgb="FFFFFFFF"/>
      </right>
      <top/>
      <bottom style="thin">
        <color rgb="FFFFFFFF"/>
      </bottom>
      <diagonal/>
    </border>
    <border>
      <left/>
      <right style="thin">
        <color indexed="64"/>
      </right>
      <top/>
      <bottom style="thin">
        <color rgb="FFFFFFFF"/>
      </bottom>
      <diagonal/>
    </border>
    <border>
      <left style="thin">
        <color indexed="64"/>
      </left>
      <right style="thin">
        <color indexed="64"/>
      </right>
      <top style="thin">
        <color indexed="64"/>
      </top>
      <bottom style="thin">
        <color rgb="FFFFFFFF"/>
      </bottom>
      <diagonal/>
    </border>
    <border>
      <left style="thin">
        <color indexed="64"/>
      </left>
      <right style="thin">
        <color indexed="64"/>
      </right>
      <top/>
      <bottom style="thin">
        <color rgb="FFFFFFFF"/>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rgb="FFFFFFFF"/>
      </left>
      <right/>
      <top/>
      <bottom style="thin">
        <color rgb="FFFFFFFF"/>
      </bottom>
      <diagonal/>
    </border>
    <border>
      <left style="thin">
        <color rgb="FFFFFFFF"/>
      </left>
      <right/>
      <top/>
      <bottom/>
      <diagonal/>
    </border>
    <border>
      <left style="thin">
        <color indexed="64"/>
      </left>
      <right/>
      <top/>
      <bottom style="thin">
        <color rgb="FFFFFFFF"/>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rgb="FFFFFFFF"/>
      </left>
      <right/>
      <top/>
      <bottom style="thin">
        <color indexed="64"/>
      </bottom>
      <diagonal/>
    </border>
    <border>
      <left style="thin">
        <color rgb="FFFFFFFF"/>
      </left>
      <right/>
      <top style="thin">
        <color indexed="64"/>
      </top>
      <bottom/>
      <diagonal/>
    </border>
    <border>
      <left/>
      <right/>
      <top style="thin">
        <color indexed="64"/>
      </top>
      <bottom/>
      <diagonal/>
    </border>
    <border>
      <left style="thin">
        <color rgb="FFFFFFFF"/>
      </left>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168">
    <xf numFmtId="0" fontId="0" fillId="0" borderId="0" xfId="0"/>
    <xf numFmtId="0" fontId="1" fillId="0" borderId="0" xfId="0" applyFont="1"/>
    <xf numFmtId="0" fontId="0" fillId="0" borderId="0" xfId="0" applyAlignment="1">
      <alignment horizontal="center" vertical="center"/>
    </xf>
    <xf numFmtId="0" fontId="6" fillId="0" borderId="0" xfId="0" applyFont="1"/>
    <xf numFmtId="0" fontId="4" fillId="0" borderId="0" xfId="0" applyFont="1"/>
    <xf numFmtId="0" fontId="15" fillId="0" borderId="0" xfId="0" applyFont="1" applyAlignment="1">
      <alignment vertical="center"/>
    </xf>
    <xf numFmtId="0" fontId="16" fillId="9" borderId="30" xfId="0" applyFont="1" applyFill="1" applyBorder="1" applyAlignment="1" applyProtection="1">
      <alignment horizontal="center" vertical="center" wrapText="1"/>
      <protection locked="0"/>
    </xf>
    <xf numFmtId="0" fontId="16" fillId="9" borderId="27"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28" xfId="0" applyFont="1" applyFill="1" applyBorder="1" applyAlignment="1" applyProtection="1">
      <alignment horizontal="center" vertical="center" wrapText="1"/>
      <protection locked="0"/>
    </xf>
    <xf numFmtId="0" fontId="16" fillId="9" borderId="4" xfId="0" applyFont="1" applyFill="1" applyBorder="1" applyAlignment="1" applyProtection="1">
      <alignment horizontal="center" vertical="center" wrapText="1"/>
      <protection locked="0"/>
    </xf>
    <xf numFmtId="0" fontId="16" fillId="9" borderId="31" xfId="0" applyFont="1" applyFill="1" applyBorder="1" applyAlignment="1" applyProtection="1">
      <alignment horizontal="center" vertical="center" wrapText="1"/>
      <protection locked="0"/>
    </xf>
    <xf numFmtId="0" fontId="16" fillId="9" borderId="22" xfId="0" applyFont="1" applyFill="1" applyBorder="1" applyAlignment="1" applyProtection="1">
      <alignment horizontal="center" vertical="center" wrapText="1"/>
      <protection locked="0"/>
    </xf>
    <xf numFmtId="0" fontId="16" fillId="9" borderId="23" xfId="0" applyFont="1" applyFill="1" applyBorder="1" applyAlignment="1" applyProtection="1">
      <alignment horizontal="center" vertical="center" wrapText="1"/>
      <protection locked="0"/>
    </xf>
    <xf numFmtId="0" fontId="16" fillId="9" borderId="24" xfId="0" applyFont="1" applyFill="1" applyBorder="1" applyAlignment="1" applyProtection="1">
      <alignment horizontal="center" vertical="center" wrapText="1"/>
      <protection locked="0"/>
    </xf>
    <xf numFmtId="0" fontId="16" fillId="9" borderId="25" xfId="0" applyFont="1" applyFill="1" applyBorder="1" applyAlignment="1" applyProtection="1">
      <alignment horizontal="center" vertical="center" wrapText="1"/>
      <protection locked="0"/>
    </xf>
    <xf numFmtId="0" fontId="16" fillId="9" borderId="26" xfId="0" applyFont="1" applyFill="1" applyBorder="1" applyAlignment="1" applyProtection="1">
      <alignment horizontal="center" vertical="center" wrapText="1"/>
      <protection locked="0"/>
    </xf>
    <xf numFmtId="0" fontId="16" fillId="9" borderId="20" xfId="0" applyFont="1" applyFill="1" applyBorder="1" applyAlignment="1" applyProtection="1">
      <alignment horizontal="center" vertical="center" wrapText="1"/>
      <protection locked="0"/>
    </xf>
    <xf numFmtId="0" fontId="16" fillId="9" borderId="21" xfId="0" applyFont="1" applyFill="1" applyBorder="1" applyAlignment="1" applyProtection="1">
      <alignment horizontal="center" vertical="center" wrapText="1"/>
      <protection locked="0"/>
    </xf>
    <xf numFmtId="0" fontId="16" fillId="9" borderId="34" xfId="0" applyFont="1" applyFill="1" applyBorder="1" applyAlignment="1" applyProtection="1">
      <alignment horizontal="center" vertical="center" wrapText="1"/>
      <protection locked="0"/>
    </xf>
    <xf numFmtId="0" fontId="15" fillId="0" borderId="0" xfId="0" applyFont="1" applyAlignment="1">
      <alignment vertical="center" wrapText="1"/>
    </xf>
    <xf numFmtId="0" fontId="0" fillId="16" borderId="0" xfId="0" applyFill="1"/>
    <xf numFmtId="0" fontId="0" fillId="16" borderId="0" xfId="0" applyFill="1" applyAlignment="1">
      <alignment wrapText="1"/>
    </xf>
    <xf numFmtId="0" fontId="0" fillId="16" borderId="0" xfId="0" applyFill="1" applyAlignment="1">
      <alignment horizontal="center"/>
    </xf>
    <xf numFmtId="0" fontId="2" fillId="16" borderId="0" xfId="0" applyFont="1" applyFill="1"/>
    <xf numFmtId="0" fontId="0" fillId="16" borderId="0" xfId="0" applyFill="1" applyAlignment="1">
      <alignment horizontal="left" vertical="center" indent="1"/>
    </xf>
    <xf numFmtId="0" fontId="2" fillId="16" borderId="0" xfId="0" applyFont="1" applyFill="1" applyAlignment="1">
      <alignment horizontal="left" vertical="center" indent="1"/>
    </xf>
    <xf numFmtId="0" fontId="0" fillId="0" borderId="0" xfId="0" applyProtection="1">
      <protection locked="0"/>
    </xf>
    <xf numFmtId="0" fontId="0" fillId="0" borderId="0" xfId="0" applyAlignment="1" applyProtection="1">
      <alignment horizontal="center" vertical="center"/>
      <protection locked="0"/>
    </xf>
    <xf numFmtId="0" fontId="7" fillId="0" borderId="0" xfId="0" applyFont="1" applyAlignment="1">
      <alignment wrapText="1"/>
    </xf>
    <xf numFmtId="0" fontId="5" fillId="0" borderId="0" xfId="0" applyFont="1" applyAlignment="1">
      <alignment wrapText="1"/>
    </xf>
    <xf numFmtId="0" fontId="3" fillId="0" borderId="7" xfId="0" applyFont="1" applyBorder="1" applyAlignment="1">
      <alignment horizontal="center"/>
    </xf>
    <xf numFmtId="0" fontId="3" fillId="0" borderId="8" xfId="0" applyFont="1" applyBorder="1" applyAlignment="1">
      <alignment horizontal="center"/>
    </xf>
    <xf numFmtId="0" fontId="3" fillId="0" borderId="0" xfId="0" applyFont="1" applyAlignment="1">
      <alignment horizontal="center"/>
    </xf>
    <xf numFmtId="0" fontId="1" fillId="0" borderId="7" xfId="0" applyFont="1" applyBorder="1" applyAlignment="1">
      <alignment horizontal="center" vertical="center"/>
    </xf>
    <xf numFmtId="0" fontId="0" fillId="0" borderId="6" xfId="0" applyBorder="1" applyAlignment="1">
      <alignment horizontal="center" vertical="center"/>
    </xf>
    <xf numFmtId="0" fontId="4" fillId="0" borderId="0" xfId="0" applyFont="1" applyAlignment="1">
      <alignment horizontal="center" vertical="center"/>
    </xf>
    <xf numFmtId="0" fontId="16" fillId="9" borderId="35" xfId="0" applyFont="1" applyFill="1" applyBorder="1" applyAlignment="1">
      <alignment horizontal="center" vertical="center" wrapText="1"/>
    </xf>
    <xf numFmtId="0" fontId="16" fillId="9" borderId="30" xfId="0" applyFont="1" applyFill="1" applyBorder="1" applyAlignment="1">
      <alignment horizontal="center" vertical="center" wrapText="1"/>
    </xf>
    <xf numFmtId="0" fontId="16" fillId="9" borderId="41" xfId="0" applyFont="1" applyFill="1" applyBorder="1" applyAlignment="1">
      <alignment horizontal="center" vertical="center" wrapText="1"/>
    </xf>
    <xf numFmtId="0" fontId="16" fillId="9" borderId="29" xfId="0" applyFont="1" applyFill="1" applyBorder="1" applyAlignment="1">
      <alignment horizontal="center" vertical="center" wrapText="1"/>
    </xf>
    <xf numFmtId="0" fontId="13" fillId="0" borderId="36" xfId="0" applyFont="1" applyBorder="1" applyAlignment="1">
      <alignment horizontal="center" vertical="center" wrapText="1"/>
    </xf>
    <xf numFmtId="0" fontId="14" fillId="0" borderId="0" xfId="0" applyFont="1" applyAlignment="1">
      <alignment vertical="center"/>
    </xf>
    <xf numFmtId="0" fontId="14" fillId="0" borderId="18" xfId="0" applyFont="1" applyBorder="1" applyAlignment="1">
      <alignment vertical="center"/>
    </xf>
    <xf numFmtId="0" fontId="13" fillId="4" borderId="22"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8" borderId="23" xfId="0" applyFont="1" applyFill="1" applyBorder="1" applyAlignment="1">
      <alignment horizontal="center" vertical="center" wrapText="1"/>
    </xf>
    <xf numFmtId="0" fontId="17" fillId="15" borderId="3" xfId="0" applyFont="1" applyFill="1" applyBorder="1" applyAlignment="1">
      <alignment horizontal="center" vertical="center" wrapText="1"/>
    </xf>
    <xf numFmtId="0" fontId="16" fillId="9" borderId="31" xfId="0" applyFont="1" applyFill="1" applyBorder="1" applyAlignment="1">
      <alignment horizontal="center" vertical="center" wrapText="1"/>
    </xf>
    <xf numFmtId="0" fontId="16" fillId="9" borderId="19" xfId="0" applyFont="1" applyFill="1" applyBorder="1" applyAlignment="1">
      <alignment horizontal="center" vertical="center" wrapText="1"/>
    </xf>
    <xf numFmtId="0" fontId="16" fillId="9" borderId="37" xfId="0" applyFont="1" applyFill="1" applyBorder="1" applyAlignment="1">
      <alignment horizontal="center" vertical="center" wrapText="1"/>
    </xf>
    <xf numFmtId="0" fontId="16" fillId="9" borderId="38"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1" fillId="16" borderId="0" xfId="0" applyFont="1" applyFill="1" applyAlignment="1">
      <alignment horizontal="center" vertical="center" wrapText="1"/>
    </xf>
    <xf numFmtId="0" fontId="3" fillId="16" borderId="0" xfId="0" applyFont="1" applyFill="1" applyAlignment="1">
      <alignment horizontal="center"/>
    </xf>
    <xf numFmtId="0" fontId="2" fillId="16" borderId="0" xfId="0" applyFont="1" applyFill="1" applyAlignment="1">
      <alignment horizontal="center" wrapText="1"/>
    </xf>
    <xf numFmtId="0" fontId="3" fillId="16" borderId="0" xfId="0" applyFont="1" applyFill="1" applyAlignment="1">
      <alignment horizontal="center" wrapText="1"/>
    </xf>
    <xf numFmtId="0" fontId="1" fillId="16" borderId="0" xfId="0" applyFont="1" applyFill="1" applyAlignment="1">
      <alignment horizontal="center" wrapText="1"/>
    </xf>
    <xf numFmtId="0" fontId="0" fillId="16" borderId="0" xfId="0" applyFill="1" applyAlignment="1">
      <alignment horizontal="center" vertical="top" wrapText="1"/>
    </xf>
    <xf numFmtId="0" fontId="0" fillId="16" borderId="0" xfId="0" applyFill="1" applyAlignment="1">
      <alignment horizontal="center" wrapText="1"/>
    </xf>
    <xf numFmtId="0" fontId="0" fillId="16" borderId="0" xfId="0" applyFill="1" applyAlignment="1">
      <alignment horizontal="center"/>
    </xf>
    <xf numFmtId="0" fontId="0" fillId="16" borderId="0" xfId="0" applyFill="1" applyAlignment="1">
      <alignment horizontal="center" vertical="center" wrapText="1"/>
    </xf>
    <xf numFmtId="0" fontId="16" fillId="9" borderId="32" xfId="0" applyFont="1" applyFill="1" applyBorder="1" applyAlignment="1">
      <alignment horizontal="center" vertical="center" wrapText="1"/>
    </xf>
    <xf numFmtId="0" fontId="16" fillId="9" borderId="33" xfId="0" applyFont="1" applyFill="1" applyBorder="1" applyAlignment="1">
      <alignment horizontal="center" vertical="center" wrapText="1"/>
    </xf>
    <xf numFmtId="0" fontId="16" fillId="9" borderId="31" xfId="0" applyFont="1" applyFill="1" applyBorder="1" applyAlignment="1">
      <alignment horizontal="center" vertical="center" wrapText="1"/>
    </xf>
    <xf numFmtId="0" fontId="16" fillId="9" borderId="39" xfId="0" applyFont="1" applyFill="1" applyBorder="1" applyAlignment="1">
      <alignment horizontal="center" vertical="center" wrapText="1"/>
    </xf>
    <xf numFmtId="0" fontId="16" fillId="9" borderId="40" xfId="0" applyFont="1" applyFill="1" applyBorder="1" applyAlignment="1">
      <alignment horizontal="center" vertical="center" wrapText="1"/>
    </xf>
    <xf numFmtId="0" fontId="16" fillId="9" borderId="24" xfId="0" applyFont="1" applyFill="1" applyBorder="1" applyAlignment="1">
      <alignment horizontal="center" vertical="center" wrapText="1"/>
    </xf>
    <xf numFmtId="0" fontId="17" fillId="15" borderId="44" xfId="0" applyFont="1" applyFill="1" applyBorder="1" applyAlignment="1">
      <alignment horizontal="left" vertical="center"/>
    </xf>
    <xf numFmtId="0" fontId="17" fillId="15" borderId="45" xfId="0" applyFont="1" applyFill="1" applyBorder="1" applyAlignment="1">
      <alignment horizontal="left" vertical="center"/>
    </xf>
    <xf numFmtId="0" fontId="17" fillId="15" borderId="36" xfId="0" applyFont="1" applyFill="1" applyBorder="1" applyAlignment="1">
      <alignment horizontal="left" vertical="center"/>
    </xf>
    <xf numFmtId="0" fontId="17" fillId="15" borderId="0" xfId="0" applyFont="1" applyFill="1" applyAlignment="1">
      <alignment horizontal="left" vertical="center"/>
    </xf>
    <xf numFmtId="0" fontId="17" fillId="15" borderId="42" xfId="0" applyFont="1" applyFill="1" applyBorder="1" applyAlignment="1">
      <alignment horizontal="left" vertical="center"/>
    </xf>
    <xf numFmtId="0" fontId="17" fillId="15" borderId="43" xfId="0" applyFont="1" applyFill="1" applyBorder="1" applyAlignment="1">
      <alignment horizontal="left" vertical="center"/>
    </xf>
    <xf numFmtId="0" fontId="17" fillId="15" borderId="41" xfId="0" applyFont="1" applyFill="1" applyBorder="1" applyAlignment="1">
      <alignment horizontal="left" vertical="center"/>
    </xf>
    <xf numFmtId="0" fontId="17" fillId="15" borderId="34" xfId="0" applyFont="1" applyFill="1" applyBorder="1" applyAlignment="1">
      <alignment horizontal="left" vertical="center"/>
    </xf>
    <xf numFmtId="0" fontId="13" fillId="13" borderId="1" xfId="0" applyFont="1" applyFill="1" applyBorder="1" applyAlignment="1">
      <alignment horizontal="center" vertical="center" wrapText="1"/>
    </xf>
    <xf numFmtId="0" fontId="14" fillId="12" borderId="18" xfId="0" applyFont="1" applyFill="1" applyBorder="1" applyAlignment="1">
      <alignment vertical="center"/>
    </xf>
    <xf numFmtId="0" fontId="14" fillId="12" borderId="2" xfId="0" applyFont="1" applyFill="1" applyBorder="1" applyAlignment="1">
      <alignment vertical="center"/>
    </xf>
    <xf numFmtId="0" fontId="14" fillId="12" borderId="17" xfId="0" applyFont="1" applyFill="1" applyBorder="1" applyAlignment="1">
      <alignment vertical="center"/>
    </xf>
    <xf numFmtId="0" fontId="13" fillId="2" borderId="32" xfId="0" applyFont="1" applyFill="1" applyBorder="1" applyAlignment="1">
      <alignment horizontal="center" vertical="center" wrapText="1"/>
    </xf>
    <xf numFmtId="0" fontId="14" fillId="0" borderId="31" xfId="0" applyFont="1" applyBorder="1" applyAlignment="1">
      <alignment vertical="center"/>
    </xf>
    <xf numFmtId="0" fontId="13" fillId="2" borderId="19" xfId="0" applyFont="1" applyFill="1" applyBorder="1" applyAlignment="1">
      <alignment horizontal="center" vertical="center" wrapText="1"/>
    </xf>
    <xf numFmtId="0" fontId="14" fillId="0" borderId="20" xfId="0" applyFont="1" applyBorder="1" applyAlignment="1">
      <alignment vertical="center"/>
    </xf>
    <xf numFmtId="0" fontId="14" fillId="0" borderId="21" xfId="0" applyFont="1" applyBorder="1" applyAlignment="1">
      <alignment vertical="center"/>
    </xf>
    <xf numFmtId="0" fontId="13" fillId="3" borderId="19" xfId="0" applyFont="1" applyFill="1" applyBorder="1" applyAlignment="1">
      <alignment horizontal="center" vertical="center" wrapText="1"/>
    </xf>
    <xf numFmtId="0" fontId="13" fillId="2" borderId="31" xfId="0" applyFont="1" applyFill="1" applyBorder="1" applyAlignment="1">
      <alignment horizontal="center" vertical="center" wrapText="1"/>
    </xf>
    <xf numFmtId="0" fontId="17" fillId="10" borderId="32" xfId="0" applyFont="1" applyFill="1" applyBorder="1" applyAlignment="1">
      <alignment horizontal="center" vertical="center" wrapText="1"/>
    </xf>
    <xf numFmtId="0" fontId="17" fillId="10" borderId="31" xfId="0" applyFont="1" applyFill="1" applyBorder="1" applyAlignment="1">
      <alignment horizontal="center" vertical="center" wrapText="1"/>
    </xf>
    <xf numFmtId="0" fontId="16" fillId="14" borderId="36" xfId="0" applyFont="1" applyFill="1" applyBorder="1" applyAlignment="1">
      <alignment horizontal="center" vertical="center" wrapText="1"/>
    </xf>
    <xf numFmtId="0" fontId="16" fillId="14" borderId="0" xfId="0" applyFont="1" applyFill="1" applyAlignment="1">
      <alignment horizontal="center" vertical="center" wrapText="1"/>
    </xf>
    <xf numFmtId="0" fontId="8" fillId="0" borderId="0" xfId="0" applyFont="1" applyAlignment="1">
      <alignment horizontal="center"/>
    </xf>
    <xf numFmtId="0" fontId="4" fillId="19" borderId="11" xfId="0" applyFont="1" applyFill="1" applyBorder="1" applyAlignment="1">
      <alignment horizontal="center" vertical="center" wrapText="1"/>
    </xf>
    <xf numFmtId="0" fontId="4" fillId="19" borderId="9" xfId="0" applyFont="1" applyFill="1" applyBorder="1" applyAlignment="1">
      <alignment horizontal="center" vertical="center" wrapText="1"/>
    </xf>
    <xf numFmtId="0" fontId="4" fillId="19" borderId="14" xfId="0" applyFont="1" applyFill="1" applyBorder="1" applyAlignment="1">
      <alignment horizontal="center" vertical="center" wrapText="1"/>
    </xf>
    <xf numFmtId="0" fontId="5" fillId="19" borderId="10" xfId="0" applyFont="1" applyFill="1" applyBorder="1" applyAlignment="1">
      <alignment horizontal="center" vertical="center" wrapText="1"/>
    </xf>
    <xf numFmtId="0" fontId="5" fillId="19" borderId="12" xfId="0" applyFont="1" applyFill="1" applyBorder="1" applyAlignment="1">
      <alignment horizontal="center" vertical="center" wrapText="1"/>
    </xf>
    <xf numFmtId="0" fontId="5" fillId="19" borderId="0" xfId="0" applyFont="1" applyFill="1" applyAlignment="1">
      <alignment horizontal="center" vertical="center" wrapText="1"/>
    </xf>
    <xf numFmtId="0" fontId="5" fillId="19" borderId="13" xfId="0" applyFont="1" applyFill="1" applyBorder="1" applyAlignment="1">
      <alignment horizontal="center" vertical="center" wrapText="1"/>
    </xf>
    <xf numFmtId="0" fontId="5" fillId="19" borderId="15" xfId="0" applyFont="1" applyFill="1" applyBorder="1" applyAlignment="1">
      <alignment horizontal="center" vertical="center" wrapText="1"/>
    </xf>
    <xf numFmtId="0" fontId="5" fillId="19" borderId="16" xfId="0" applyFont="1" applyFill="1" applyBorder="1" applyAlignment="1">
      <alignment horizontal="center" vertical="center" wrapText="1"/>
    </xf>
    <xf numFmtId="0" fontId="16" fillId="21" borderId="36" xfId="0" applyFont="1" applyFill="1" applyBorder="1" applyAlignment="1">
      <alignment horizontal="center" vertical="center" wrapText="1"/>
    </xf>
    <xf numFmtId="0" fontId="16" fillId="21" borderId="0" xfId="0" applyFont="1" applyFill="1" applyAlignment="1">
      <alignment horizontal="center" vertical="center" wrapText="1"/>
    </xf>
    <xf numFmtId="0" fontId="1" fillId="21" borderId="0" xfId="0" applyFont="1" applyFill="1" applyAlignment="1">
      <alignment horizontal="center" vertical="center" wrapText="1"/>
    </xf>
    <xf numFmtId="0" fontId="8" fillId="11" borderId="0" xfId="0" applyFont="1" applyFill="1" applyAlignment="1">
      <alignment horizontal="center" vertical="center"/>
    </xf>
    <xf numFmtId="0" fontId="1" fillId="0" borderId="0" xfId="0" applyFont="1" applyAlignment="1">
      <alignment horizontal="center" wrapText="1"/>
    </xf>
    <xf numFmtId="0" fontId="0" fillId="0" borderId="0" xfId="0" applyAlignment="1">
      <alignment horizontal="center" wrapText="1"/>
    </xf>
    <xf numFmtId="0" fontId="4" fillId="18" borderId="11" xfId="0" applyFont="1" applyFill="1" applyBorder="1" applyAlignment="1">
      <alignment horizontal="center" vertical="center" wrapText="1"/>
    </xf>
    <xf numFmtId="0" fontId="4" fillId="18" borderId="9" xfId="0" applyFont="1" applyFill="1" applyBorder="1" applyAlignment="1">
      <alignment horizontal="center" vertical="center" wrapText="1"/>
    </xf>
    <xf numFmtId="0" fontId="4" fillId="18" borderId="14" xfId="0" applyFont="1" applyFill="1" applyBorder="1" applyAlignment="1">
      <alignment horizontal="center" vertical="center" wrapText="1"/>
    </xf>
    <xf numFmtId="0" fontId="5" fillId="18" borderId="10" xfId="0" applyFont="1" applyFill="1" applyBorder="1" applyAlignment="1">
      <alignment horizontal="center" vertical="center" wrapText="1"/>
    </xf>
    <xf numFmtId="0" fontId="5" fillId="18" borderId="12" xfId="0" applyFont="1" applyFill="1" applyBorder="1" applyAlignment="1">
      <alignment horizontal="center" vertical="center" wrapText="1"/>
    </xf>
    <xf numFmtId="0" fontId="5" fillId="18" borderId="0" xfId="0" applyFont="1" applyFill="1" applyAlignment="1">
      <alignment horizontal="center" vertical="center" wrapText="1"/>
    </xf>
    <xf numFmtId="0" fontId="5" fillId="18" borderId="13" xfId="0" applyFont="1" applyFill="1" applyBorder="1" applyAlignment="1">
      <alignment horizontal="center" vertical="center" wrapText="1"/>
    </xf>
    <xf numFmtId="0" fontId="5" fillId="18" borderId="15" xfId="0" applyFont="1" applyFill="1" applyBorder="1" applyAlignment="1">
      <alignment horizontal="center" vertical="center" wrapText="1"/>
    </xf>
    <xf numFmtId="0" fontId="5" fillId="18" borderId="16"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9"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5" fillId="20" borderId="10" xfId="0" applyFont="1" applyFill="1" applyBorder="1" applyAlignment="1">
      <alignment horizontal="center" vertical="center" wrapText="1"/>
    </xf>
    <xf numFmtId="0" fontId="5" fillId="20" borderId="12" xfId="0" applyFont="1" applyFill="1" applyBorder="1" applyAlignment="1">
      <alignment horizontal="center" vertical="center" wrapText="1"/>
    </xf>
    <xf numFmtId="0" fontId="5" fillId="20" borderId="0" xfId="0" applyFont="1" applyFill="1" applyAlignment="1">
      <alignment horizontal="center" vertical="center" wrapText="1"/>
    </xf>
    <xf numFmtId="0" fontId="5" fillId="20" borderId="13" xfId="0" applyFont="1" applyFill="1" applyBorder="1" applyAlignment="1">
      <alignment horizontal="center" vertical="center" wrapText="1"/>
    </xf>
    <xf numFmtId="0" fontId="5" fillId="20" borderId="15" xfId="0" applyFont="1" applyFill="1" applyBorder="1" applyAlignment="1">
      <alignment horizontal="center" vertical="center" wrapText="1"/>
    </xf>
    <xf numFmtId="0" fontId="5" fillId="20" borderId="16" xfId="0" applyFont="1" applyFill="1" applyBorder="1" applyAlignment="1">
      <alignment horizontal="center" vertical="center" wrapText="1"/>
    </xf>
    <xf numFmtId="0" fontId="4" fillId="17" borderId="11" xfId="0" applyFont="1" applyFill="1" applyBorder="1" applyAlignment="1">
      <alignment horizontal="center" vertical="center" wrapText="1"/>
    </xf>
    <xf numFmtId="0" fontId="4" fillId="17" borderId="9" xfId="0" applyFont="1" applyFill="1" applyBorder="1" applyAlignment="1">
      <alignment horizontal="center" vertical="center" wrapText="1"/>
    </xf>
    <xf numFmtId="0" fontId="4" fillId="17" borderId="14" xfId="0" applyFont="1" applyFill="1" applyBorder="1" applyAlignment="1">
      <alignment horizontal="center" vertical="center" wrapText="1"/>
    </xf>
    <xf numFmtId="0" fontId="5" fillId="17" borderId="10" xfId="0" applyFont="1" applyFill="1" applyBorder="1" applyAlignment="1">
      <alignment horizontal="center" vertical="center" wrapText="1"/>
    </xf>
    <xf numFmtId="0" fontId="5" fillId="17" borderId="12" xfId="0" applyFont="1" applyFill="1" applyBorder="1" applyAlignment="1">
      <alignment horizontal="center" vertical="center" wrapText="1"/>
    </xf>
    <xf numFmtId="0" fontId="5" fillId="17" borderId="0" xfId="0" applyFont="1" applyFill="1" applyAlignment="1">
      <alignment horizontal="center" vertical="center" wrapText="1"/>
    </xf>
    <xf numFmtId="0" fontId="5" fillId="17" borderId="13" xfId="0" applyFont="1" applyFill="1" applyBorder="1" applyAlignment="1">
      <alignment horizontal="center" vertical="center" wrapText="1"/>
    </xf>
    <xf numFmtId="0" fontId="5" fillId="17" borderId="15" xfId="0" applyFont="1" applyFill="1" applyBorder="1" applyAlignment="1">
      <alignment horizontal="center" vertical="center" wrapText="1"/>
    </xf>
    <xf numFmtId="0" fontId="5" fillId="17" borderId="16" xfId="0" applyFont="1" applyFill="1" applyBorder="1" applyAlignment="1">
      <alignment horizontal="center" vertical="center" wrapText="1"/>
    </xf>
    <xf numFmtId="0" fontId="1" fillId="12" borderId="0" xfId="0" applyFont="1" applyFill="1" applyAlignment="1">
      <alignment horizontal="center" wrapText="1"/>
    </xf>
    <xf numFmtId="0" fontId="0" fillId="12" borderId="0" xfId="0" applyFill="1" applyAlignment="1">
      <alignment horizontal="center" wrapText="1"/>
    </xf>
    <xf numFmtId="0" fontId="9" fillId="0" borderId="1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0" xfId="0" applyFont="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0" xfId="0" applyFont="1" applyAlignment="1">
      <alignment horizontal="center" vertical="center" wrapText="1"/>
    </xf>
    <xf numFmtId="0" fontId="12" fillId="0" borderId="13"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4" fillId="0" borderId="11" xfId="0" applyFont="1" applyBorder="1" applyAlignment="1">
      <alignment horizontal="center" vertical="center"/>
    </xf>
    <xf numFmtId="0" fontId="4" fillId="0" borderId="9" xfId="0" applyFont="1" applyBorder="1" applyAlignment="1">
      <alignment horizontal="center" vertical="center"/>
    </xf>
    <xf numFmtId="0" fontId="4" fillId="0" borderId="14" xfId="0" applyFont="1" applyBorder="1" applyAlignment="1">
      <alignment horizontal="center" vertical="center"/>
    </xf>
    <xf numFmtId="0" fontId="8" fillId="11" borderId="0" xfId="0" applyFont="1" applyFill="1" applyAlignment="1">
      <alignment horizontal="center"/>
    </xf>
  </cellXfs>
  <cellStyles count="1">
    <cellStyle name="Normal" xfId="0" builtinId="0"/>
  </cellStyles>
  <dxfs count="20">
    <dxf>
      <font>
        <color theme="0"/>
      </font>
      <fill>
        <patternFill>
          <bgColor theme="6" tint="-0.499984740745262"/>
        </patternFill>
      </fill>
    </dxf>
    <dxf>
      <fill>
        <patternFill>
          <bgColor theme="7"/>
        </patternFill>
      </fill>
    </dxf>
    <dxf>
      <fill>
        <patternFill>
          <bgColor theme="4"/>
        </patternFill>
      </fill>
    </dxf>
    <dxf>
      <fill>
        <patternFill>
          <bgColor theme="5"/>
        </patternFill>
      </fill>
    </dxf>
    <dxf>
      <fill>
        <patternFill>
          <bgColor theme="7" tint="0.39994506668294322"/>
        </patternFill>
      </fill>
    </dxf>
    <dxf>
      <fill>
        <patternFill>
          <bgColor theme="6"/>
        </patternFill>
      </fill>
    </dxf>
    <dxf>
      <fill>
        <patternFill>
          <bgColor theme="8"/>
        </patternFill>
      </fill>
    </dxf>
    <dxf>
      <fill>
        <patternFill>
          <bgColor theme="5"/>
        </patternFill>
      </fill>
    </dxf>
    <dxf>
      <fill>
        <patternFill>
          <bgColor theme="7" tint="0.39994506668294322"/>
        </patternFill>
      </fill>
    </dxf>
    <dxf>
      <fill>
        <patternFill>
          <bgColor theme="6"/>
        </patternFill>
      </fill>
    </dxf>
    <dxf>
      <fill>
        <patternFill>
          <bgColor theme="8"/>
        </patternFill>
      </fill>
    </dxf>
    <dxf>
      <fill>
        <patternFill>
          <bgColor theme="5"/>
        </patternFill>
      </fill>
    </dxf>
    <dxf>
      <fill>
        <patternFill>
          <bgColor theme="7" tint="0.39994506668294322"/>
        </patternFill>
      </fill>
    </dxf>
    <dxf>
      <fill>
        <patternFill>
          <bgColor theme="6"/>
        </patternFill>
      </fill>
    </dxf>
    <dxf>
      <fill>
        <patternFill>
          <bgColor theme="8"/>
        </patternFill>
      </fill>
    </dxf>
    <dxf>
      <fill>
        <patternFill>
          <bgColor theme="5"/>
        </patternFill>
      </fill>
    </dxf>
    <dxf>
      <fill>
        <patternFill>
          <bgColor theme="7" tint="0.39994506668294322"/>
        </patternFill>
      </fill>
    </dxf>
    <dxf>
      <fill>
        <patternFill>
          <bgColor theme="6"/>
        </patternFill>
      </fill>
    </dxf>
    <dxf>
      <fill>
        <patternFill>
          <bgColor theme="8"/>
        </patternFill>
      </fill>
    </dxf>
    <dxf>
      <fill>
        <patternFill>
          <bgColor theme="5"/>
        </patternFill>
      </fill>
    </dxf>
  </dxfs>
  <tableStyles count="0" defaultTableStyle="TableStyleMedium2" defaultPivotStyle="PivotStyleLight16"/>
  <colors>
    <mruColors>
      <color rgb="FF9AD268"/>
      <color rgb="FF0D4591"/>
      <color rgb="FF73B7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1.png"/><Relationship Id="rId1" Type="http://schemas.openxmlformats.org/officeDocument/2006/relationships/customXml" Target="../ink/ink1.xml"/><Relationship Id="rId5" Type="http://schemas.openxmlformats.org/officeDocument/2006/relationships/image" Target="../media/image2.png"/><Relationship Id="rId4" Type="http://schemas.openxmlformats.org/officeDocument/2006/relationships/hyperlink" Target="#'1.Evaluaci&#243;n de riesgos'!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 Seguro recomendado'!A1"/></Relationships>
</file>

<file path=xl/drawings/_rels/drawing3.xml.rels><?xml version="1.0" encoding="UTF-8" standalone="yes"?>
<Relationships xmlns="http://schemas.openxmlformats.org/package/2006/relationships"><Relationship Id="rId8" Type="http://schemas.openxmlformats.org/officeDocument/2006/relationships/image" Target="../media/image11.sv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image" Target="../media/image7.svg"/></Relationships>
</file>

<file path=xl/drawings/drawing1.xml><?xml version="1.0" encoding="utf-8"?>
<xdr:wsDr xmlns:xdr="http://schemas.openxmlformats.org/drawingml/2006/spreadsheetDrawing" xmlns:a="http://schemas.openxmlformats.org/drawingml/2006/main">
  <xdr:twoCellAnchor editAs="oneCell">
    <xdr:from>
      <xdr:col>13</xdr:col>
      <xdr:colOff>290589</xdr:colOff>
      <xdr:row>7</xdr:row>
      <xdr:rowOff>16831</xdr:rowOff>
    </xdr:from>
    <xdr:to>
      <xdr:col>13</xdr:col>
      <xdr:colOff>311829</xdr:colOff>
      <xdr:row>7</xdr:row>
      <xdr:rowOff>38791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39BB50E7-6017-31DD-4AE7-B079C1C1E7C3}"/>
                </a:ext>
              </a:extLst>
            </xdr14:cNvPr>
            <xdr14:cNvContentPartPr/>
          </xdr14:nvContentPartPr>
          <xdr14:nvPr macro=""/>
          <xdr14:xfrm>
            <a:off x="10253520" y="1166400"/>
            <a:ext cx="21240" cy="21960"/>
          </xdr14:xfrm>
        </xdr:contentPart>
      </mc:Choice>
      <mc:Fallback xmlns="">
        <xdr:pic>
          <xdr:nvPicPr>
            <xdr:cNvPr id="2" name="Entrada de lápiz 1">
              <a:extLst>
                <a:ext uri="{FF2B5EF4-FFF2-40B4-BE49-F238E27FC236}">
                  <a16:creationId xmlns:a16="http://schemas.microsoft.com/office/drawing/2014/main" id="{39BB50E7-6017-31DD-4AE7-B079C1C1E7C3}"/>
                </a:ext>
              </a:extLst>
            </xdr:cNvPr>
            <xdr:cNvPicPr/>
          </xdr:nvPicPr>
          <xdr:blipFill>
            <a:blip xmlns:r="http://schemas.openxmlformats.org/officeDocument/2006/relationships" r:embed="rId2"/>
            <a:stretch>
              <a:fillRect/>
            </a:stretch>
          </xdr:blipFill>
          <xdr:spPr>
            <a:xfrm>
              <a:off x="10247400" y="1160280"/>
              <a:ext cx="33480" cy="34200"/>
            </a:xfrm>
            <a:prstGeom prst="rect">
              <a:avLst/>
            </a:prstGeom>
          </xdr:spPr>
        </xdr:pic>
      </mc:Fallback>
    </mc:AlternateContent>
    <xdr:clientData/>
  </xdr:twoCellAnchor>
  <xdr:twoCellAnchor editAs="oneCell">
    <xdr:from>
      <xdr:col>0</xdr:col>
      <xdr:colOff>0</xdr:colOff>
      <xdr:row>2</xdr:row>
      <xdr:rowOff>17736</xdr:rowOff>
    </xdr:from>
    <xdr:to>
      <xdr:col>14</xdr:col>
      <xdr:colOff>1558636</xdr:colOff>
      <xdr:row>60</xdr:row>
      <xdr:rowOff>28209</xdr:rowOff>
    </xdr:to>
    <xdr:pic>
      <xdr:nvPicPr>
        <xdr:cNvPr id="6" name="Imagen 5">
          <a:extLst>
            <a:ext uri="{FF2B5EF4-FFF2-40B4-BE49-F238E27FC236}">
              <a16:creationId xmlns:a16="http://schemas.microsoft.com/office/drawing/2014/main" id="{027C058E-CD33-090B-3344-08B9ECBDF4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329463"/>
          <a:ext cx="12434454" cy="9050564"/>
        </a:xfrm>
        <a:prstGeom prst="rect">
          <a:avLst/>
        </a:prstGeom>
      </xdr:spPr>
    </xdr:pic>
    <xdr:clientData/>
  </xdr:twoCellAnchor>
  <xdr:twoCellAnchor editAs="oneCell">
    <xdr:from>
      <xdr:col>10</xdr:col>
      <xdr:colOff>653947</xdr:colOff>
      <xdr:row>40</xdr:row>
      <xdr:rowOff>143888</xdr:rowOff>
    </xdr:from>
    <xdr:to>
      <xdr:col>14</xdr:col>
      <xdr:colOff>149286</xdr:colOff>
      <xdr:row>48</xdr:row>
      <xdr:rowOff>124012</xdr:rowOff>
    </xdr:to>
    <xdr:pic>
      <xdr:nvPicPr>
        <xdr:cNvPr id="3" name="Gráfico 2">
          <a:hlinkClick xmlns:r="http://schemas.openxmlformats.org/officeDocument/2006/relationships" r:id="rId4"/>
          <a:extLst>
            <a:ext uri="{FF2B5EF4-FFF2-40B4-BE49-F238E27FC236}">
              <a16:creationId xmlns:a16="http://schemas.microsoft.com/office/drawing/2014/main" id="{13D10595-5B4C-D3D4-5AC1-7A9219CD782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8273947" y="6378433"/>
          <a:ext cx="2751157" cy="1227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112603</xdr:colOff>
      <xdr:row>18</xdr:row>
      <xdr:rowOff>53502</xdr:rowOff>
    </xdr:from>
    <xdr:to>
      <xdr:col>16</xdr:col>
      <xdr:colOff>784897</xdr:colOff>
      <xdr:row>23</xdr:row>
      <xdr:rowOff>13048</xdr:rowOff>
    </xdr:to>
    <xdr:pic>
      <xdr:nvPicPr>
        <xdr:cNvPr id="3" name="Gráfico 2">
          <a:hlinkClick xmlns:r="http://schemas.openxmlformats.org/officeDocument/2006/relationships" r:id="rId1"/>
          <a:extLst>
            <a:ext uri="{FF2B5EF4-FFF2-40B4-BE49-F238E27FC236}">
              <a16:creationId xmlns:a16="http://schemas.microsoft.com/office/drawing/2014/main" id="{64504223-2720-EC4F-4BAA-B2B35A63DD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399076" y="3576447"/>
          <a:ext cx="2342431" cy="10947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342900</xdr:colOff>
      <xdr:row>2</xdr:row>
      <xdr:rowOff>123825</xdr:rowOff>
    </xdr:from>
    <xdr:to>
      <xdr:col>4</xdr:col>
      <xdr:colOff>914400</xdr:colOff>
      <xdr:row>6</xdr:row>
      <xdr:rowOff>47625</xdr:rowOff>
    </xdr:to>
    <xdr:pic>
      <xdr:nvPicPr>
        <xdr:cNvPr id="6" name="Gráfico 5" descr="Heart with pulse con relleno sólido">
          <a:extLst>
            <a:ext uri="{FF2B5EF4-FFF2-40B4-BE49-F238E27FC236}">
              <a16:creationId xmlns:a16="http://schemas.microsoft.com/office/drawing/2014/main" id="{CECAAE51-05F3-5182-6852-A3FFCA58E49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705350" y="447675"/>
          <a:ext cx="571500" cy="571500"/>
        </a:xfrm>
        <a:prstGeom prst="rect">
          <a:avLst/>
        </a:prstGeom>
      </xdr:spPr>
    </xdr:pic>
    <xdr:clientData/>
  </xdr:twoCellAnchor>
  <xdr:twoCellAnchor editAs="oneCell">
    <xdr:from>
      <xdr:col>4</xdr:col>
      <xdr:colOff>419100</xdr:colOff>
      <xdr:row>14</xdr:row>
      <xdr:rowOff>152400</xdr:rowOff>
    </xdr:from>
    <xdr:to>
      <xdr:col>4</xdr:col>
      <xdr:colOff>933450</xdr:colOff>
      <xdr:row>18</xdr:row>
      <xdr:rowOff>19050</xdr:rowOff>
    </xdr:to>
    <xdr:pic>
      <xdr:nvPicPr>
        <xdr:cNvPr id="8" name="Gráfico 7" descr="Production con relleno sólido">
          <a:extLst>
            <a:ext uri="{FF2B5EF4-FFF2-40B4-BE49-F238E27FC236}">
              <a16:creationId xmlns:a16="http://schemas.microsoft.com/office/drawing/2014/main" id="{0DCEE2E5-9B14-7AB5-89FF-65F304AFB49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781550" y="2266950"/>
          <a:ext cx="514350" cy="514350"/>
        </a:xfrm>
        <a:prstGeom prst="rect">
          <a:avLst/>
        </a:prstGeom>
      </xdr:spPr>
    </xdr:pic>
    <xdr:clientData/>
  </xdr:twoCellAnchor>
  <xdr:twoCellAnchor editAs="oneCell">
    <xdr:from>
      <xdr:col>4</xdr:col>
      <xdr:colOff>302400</xdr:colOff>
      <xdr:row>10</xdr:row>
      <xdr:rowOff>7125</xdr:rowOff>
    </xdr:from>
    <xdr:to>
      <xdr:col>4</xdr:col>
      <xdr:colOff>1019175</xdr:colOff>
      <xdr:row>14</xdr:row>
      <xdr:rowOff>152400</xdr:rowOff>
    </xdr:to>
    <xdr:pic>
      <xdr:nvPicPr>
        <xdr:cNvPr id="10" name="Gráfico 9" descr="Car con relleno sólido">
          <a:extLst>
            <a:ext uri="{FF2B5EF4-FFF2-40B4-BE49-F238E27FC236}">
              <a16:creationId xmlns:a16="http://schemas.microsoft.com/office/drawing/2014/main" id="{8FA10A6F-0A1D-4CEB-B3A6-B1FF2E875C0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4664850" y="1550175"/>
          <a:ext cx="716775" cy="716775"/>
        </a:xfrm>
        <a:prstGeom prst="rect">
          <a:avLst/>
        </a:prstGeom>
      </xdr:spPr>
    </xdr:pic>
    <xdr:clientData/>
  </xdr:twoCellAnchor>
  <xdr:twoCellAnchor editAs="oneCell">
    <xdr:from>
      <xdr:col>4</xdr:col>
      <xdr:colOff>385726</xdr:colOff>
      <xdr:row>6</xdr:row>
      <xdr:rowOff>80926</xdr:rowOff>
    </xdr:from>
    <xdr:to>
      <xdr:col>4</xdr:col>
      <xdr:colOff>904876</xdr:colOff>
      <xdr:row>10</xdr:row>
      <xdr:rowOff>28576</xdr:rowOff>
    </xdr:to>
    <xdr:pic>
      <xdr:nvPicPr>
        <xdr:cNvPr id="12" name="Gráfico 11" descr="House con relleno sólido">
          <a:extLst>
            <a:ext uri="{FF2B5EF4-FFF2-40B4-BE49-F238E27FC236}">
              <a16:creationId xmlns:a16="http://schemas.microsoft.com/office/drawing/2014/main" id="{EB29F5F5-1BE6-77FC-0A55-FE4EC952DC9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4748176" y="1052476"/>
          <a:ext cx="519150" cy="51915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08-05T13:26:26.519"/>
    </inkml:context>
    <inkml:brush xml:id="br0">
      <inkml:brushProperty name="width" value="0.035" units="cm"/>
      <inkml:brushProperty name="height" value="0.035" units="cm"/>
    </inkml:brush>
  </inkml:definitions>
  <inkml:trace contextRef="#ctx0" brushRef="#br0">58 1 440 0 0,'-4'12'1156'0'0,"0"-1"32"0"0,-5-2 8 0 0,0-3-392 0 0,0 1-384 0 0,0-3-328 0 0,5 0-248 0 0,-5 1-212 0 0,9-3-180 0 0</inkml:trace>
</inkm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61"/>
  <sheetViews>
    <sheetView zoomScale="50" zoomScaleNormal="50" workbookViewId="0">
      <selection activeCell="O1" sqref="O1"/>
    </sheetView>
  </sheetViews>
  <sheetFormatPr baseColWidth="10" defaultRowHeight="12.75"/>
  <cols>
    <col min="1" max="13" width="11.42578125" style="21"/>
    <col min="14" max="14" width="14.42578125" style="21" customWidth="1"/>
    <col min="15" max="15" width="26.5703125" style="21" customWidth="1"/>
    <col min="16" max="16" width="11.42578125" style="21"/>
    <col min="17" max="17" width="18.28515625" style="21" customWidth="1"/>
    <col min="18" max="16384" width="11.42578125" style="21"/>
  </cols>
  <sheetData>
    <row r="2" spans="2:12">
      <c r="B2" s="58"/>
      <c r="C2" s="58"/>
      <c r="D2" s="58"/>
      <c r="E2" s="58"/>
      <c r="F2" s="58"/>
      <c r="G2" s="58"/>
      <c r="H2" s="58"/>
      <c r="I2" s="58"/>
      <c r="J2" s="58"/>
      <c r="K2" s="58"/>
      <c r="L2" s="58"/>
    </row>
    <row r="4" spans="2:12" ht="12.75" customHeight="1">
      <c r="B4" s="57"/>
      <c r="C4" s="57"/>
      <c r="D4" s="57"/>
      <c r="E4" s="57"/>
      <c r="F4" s="57"/>
      <c r="G4" s="57"/>
      <c r="H4" s="57"/>
      <c r="I4" s="57"/>
      <c r="J4" s="57"/>
      <c r="K4" s="57"/>
      <c r="L4" s="57"/>
    </row>
    <row r="5" spans="2:12">
      <c r="B5" s="57"/>
      <c r="C5" s="57"/>
      <c r="D5" s="57"/>
      <c r="E5" s="57"/>
      <c r="F5" s="57"/>
      <c r="G5" s="57"/>
      <c r="H5" s="57"/>
      <c r="I5" s="57"/>
      <c r="J5" s="57"/>
      <c r="K5" s="57"/>
      <c r="L5" s="57"/>
    </row>
    <row r="6" spans="2:12">
      <c r="B6" s="57"/>
      <c r="C6" s="57"/>
      <c r="D6" s="57"/>
      <c r="E6" s="57"/>
      <c r="F6" s="57"/>
      <c r="G6" s="57"/>
      <c r="H6" s="57"/>
      <c r="I6" s="57"/>
      <c r="J6" s="57"/>
      <c r="K6" s="57"/>
      <c r="L6" s="57"/>
    </row>
    <row r="7" spans="2:12">
      <c r="B7" s="57"/>
      <c r="C7" s="57"/>
      <c r="D7" s="57"/>
      <c r="E7" s="57"/>
      <c r="F7" s="57"/>
      <c r="G7" s="57"/>
      <c r="H7" s="57"/>
      <c r="I7" s="57"/>
      <c r="J7" s="57"/>
      <c r="K7" s="57"/>
      <c r="L7" s="57"/>
    </row>
    <row r="8" spans="2:12">
      <c r="B8" s="57"/>
      <c r="C8" s="57"/>
      <c r="D8" s="57"/>
      <c r="E8" s="57"/>
      <c r="F8" s="57"/>
      <c r="G8" s="57"/>
      <c r="H8" s="57"/>
      <c r="I8" s="57"/>
      <c r="J8" s="57"/>
      <c r="K8" s="57"/>
      <c r="L8" s="57"/>
    </row>
    <row r="9" spans="2:12">
      <c r="B9" s="57"/>
      <c r="C9" s="57"/>
      <c r="D9" s="57"/>
      <c r="E9" s="57"/>
      <c r="F9" s="57"/>
      <c r="G9" s="57"/>
      <c r="H9" s="57"/>
      <c r="I9" s="57"/>
      <c r="J9" s="57"/>
      <c r="K9" s="57"/>
      <c r="L9" s="57"/>
    </row>
    <row r="10" spans="2:12">
      <c r="B10" s="22"/>
      <c r="C10" s="22"/>
      <c r="D10" s="22"/>
      <c r="E10" s="22"/>
      <c r="F10" s="22"/>
      <c r="G10" s="22"/>
      <c r="H10" s="22"/>
      <c r="I10" s="22"/>
      <c r="J10" s="22"/>
      <c r="K10" s="22"/>
    </row>
    <row r="11" spans="2:12" ht="12.75" customHeight="1">
      <c r="B11" s="59"/>
      <c r="C11" s="60"/>
      <c r="D11" s="60"/>
      <c r="E11" s="60"/>
      <c r="F11" s="60"/>
      <c r="G11" s="60"/>
      <c r="H11" s="60"/>
      <c r="I11" s="60"/>
      <c r="J11" s="60"/>
      <c r="K11" s="60"/>
      <c r="L11" s="60"/>
    </row>
    <row r="12" spans="2:12">
      <c r="B12" s="22"/>
      <c r="C12" s="22"/>
      <c r="D12" s="22"/>
      <c r="E12" s="22"/>
      <c r="F12" s="22"/>
      <c r="G12" s="22"/>
      <c r="H12" s="22"/>
      <c r="I12" s="22"/>
      <c r="J12" s="22"/>
      <c r="K12" s="22"/>
    </row>
    <row r="13" spans="2:12" ht="12.75" customHeight="1">
      <c r="B13" s="61"/>
      <c r="C13" s="61"/>
      <c r="D13" s="61"/>
      <c r="E13" s="61"/>
      <c r="F13" s="61"/>
      <c r="G13" s="61"/>
      <c r="H13" s="61"/>
      <c r="I13" s="61"/>
      <c r="J13" s="61"/>
      <c r="K13" s="61"/>
      <c r="L13" s="61"/>
    </row>
    <row r="14" spans="2:12">
      <c r="B14" s="61"/>
      <c r="C14" s="61"/>
      <c r="D14" s="61"/>
      <c r="E14" s="61"/>
      <c r="F14" s="61"/>
      <c r="G14" s="61"/>
      <c r="H14" s="61"/>
      <c r="I14" s="61"/>
      <c r="J14" s="61"/>
      <c r="K14" s="61"/>
      <c r="L14" s="61"/>
    </row>
    <row r="15" spans="2:12">
      <c r="B15" s="61"/>
      <c r="C15" s="61"/>
      <c r="D15" s="61"/>
      <c r="E15" s="61"/>
      <c r="F15" s="61"/>
      <c r="G15" s="61"/>
      <c r="H15" s="61"/>
      <c r="I15" s="61"/>
      <c r="J15" s="61"/>
      <c r="K15" s="61"/>
      <c r="L15" s="61"/>
    </row>
    <row r="16" spans="2:12">
      <c r="B16" s="61"/>
      <c r="C16" s="61"/>
      <c r="D16" s="61"/>
      <c r="E16" s="61"/>
      <c r="F16" s="61"/>
      <c r="G16" s="61"/>
      <c r="H16" s="61"/>
      <c r="I16" s="61"/>
      <c r="J16" s="61"/>
      <c r="K16" s="61"/>
      <c r="L16" s="61"/>
    </row>
    <row r="17" spans="2:18">
      <c r="B17" s="61"/>
      <c r="C17" s="61"/>
      <c r="D17" s="61"/>
      <c r="E17" s="61"/>
      <c r="F17" s="61"/>
      <c r="G17" s="61"/>
      <c r="H17" s="61"/>
      <c r="I17" s="61"/>
      <c r="J17" s="61"/>
      <c r="K17" s="61"/>
      <c r="L17" s="61"/>
    </row>
    <row r="18" spans="2:18">
      <c r="B18" s="61"/>
      <c r="C18" s="61"/>
      <c r="D18" s="61"/>
      <c r="E18" s="61"/>
      <c r="F18" s="61"/>
      <c r="G18" s="61"/>
      <c r="H18" s="61"/>
      <c r="I18" s="61"/>
      <c r="J18" s="61"/>
      <c r="K18" s="61"/>
      <c r="L18" s="61"/>
    </row>
    <row r="19" spans="2:18">
      <c r="B19" s="61"/>
      <c r="C19" s="61"/>
      <c r="D19" s="61"/>
      <c r="E19" s="61"/>
      <c r="F19" s="61"/>
      <c r="G19" s="61"/>
      <c r="H19" s="61"/>
      <c r="I19" s="61"/>
      <c r="J19" s="61"/>
      <c r="K19" s="61"/>
      <c r="L19" s="61"/>
    </row>
    <row r="20" spans="2:18">
      <c r="B20" s="61"/>
      <c r="C20" s="61"/>
      <c r="D20" s="61"/>
      <c r="E20" s="61"/>
      <c r="F20" s="61"/>
      <c r="G20" s="61"/>
      <c r="H20" s="61"/>
      <c r="I20" s="61"/>
      <c r="J20" s="61"/>
      <c r="K20" s="61"/>
      <c r="L20" s="61"/>
    </row>
    <row r="21" spans="2:18">
      <c r="B21" s="61"/>
      <c r="C21" s="61"/>
      <c r="D21" s="61"/>
      <c r="E21" s="61"/>
      <c r="F21" s="61"/>
      <c r="G21" s="61"/>
      <c r="H21" s="61"/>
      <c r="I21" s="61"/>
      <c r="J21" s="61"/>
      <c r="K21" s="61"/>
      <c r="L21" s="61"/>
    </row>
    <row r="22" spans="2:18">
      <c r="B22" s="61"/>
      <c r="C22" s="61"/>
      <c r="D22" s="61"/>
      <c r="E22" s="61"/>
      <c r="F22" s="61"/>
      <c r="G22" s="61"/>
      <c r="H22" s="61"/>
      <c r="I22" s="61"/>
      <c r="J22" s="61"/>
      <c r="K22" s="61"/>
      <c r="L22" s="61"/>
    </row>
    <row r="23" spans="2:18">
      <c r="B23" s="61"/>
      <c r="C23" s="61"/>
      <c r="D23" s="61"/>
      <c r="E23" s="61"/>
      <c r="F23" s="61"/>
      <c r="G23" s="61"/>
      <c r="H23" s="61"/>
      <c r="I23" s="61"/>
      <c r="J23" s="61"/>
      <c r="K23" s="61"/>
      <c r="L23" s="61"/>
    </row>
    <row r="24" spans="2:18">
      <c r="B24" s="61"/>
      <c r="C24" s="61"/>
      <c r="D24" s="61"/>
      <c r="E24" s="61"/>
      <c r="F24" s="61"/>
      <c r="G24" s="61"/>
      <c r="H24" s="61"/>
      <c r="I24" s="61"/>
      <c r="J24" s="61"/>
      <c r="K24" s="61"/>
      <c r="L24" s="61"/>
    </row>
    <row r="25" spans="2:18">
      <c r="B25" s="61"/>
      <c r="C25" s="61"/>
      <c r="D25" s="61"/>
      <c r="E25" s="61"/>
      <c r="F25" s="61"/>
      <c r="G25" s="61"/>
      <c r="H25" s="61"/>
      <c r="I25" s="61"/>
      <c r="J25" s="61"/>
      <c r="K25" s="61"/>
      <c r="L25" s="61"/>
    </row>
    <row r="26" spans="2:18">
      <c r="B26" s="61"/>
      <c r="C26" s="61"/>
      <c r="D26" s="61"/>
      <c r="E26" s="61"/>
      <c r="F26" s="61"/>
      <c r="G26" s="61"/>
      <c r="H26" s="61"/>
      <c r="I26" s="61"/>
      <c r="J26" s="61"/>
      <c r="K26" s="61"/>
      <c r="L26" s="61"/>
      <c r="O26" s="65"/>
      <c r="P26" s="65"/>
      <c r="Q26" s="65"/>
      <c r="R26" s="65"/>
    </row>
    <row r="27" spans="2:18">
      <c r="B27" s="61"/>
      <c r="C27" s="61"/>
      <c r="D27" s="61"/>
      <c r="E27" s="61"/>
      <c r="F27" s="61"/>
      <c r="G27" s="61"/>
      <c r="H27" s="61"/>
      <c r="I27" s="61"/>
      <c r="J27" s="61"/>
      <c r="K27" s="61"/>
      <c r="L27" s="61"/>
      <c r="O27" s="65"/>
      <c r="P27" s="65"/>
      <c r="Q27" s="65"/>
      <c r="R27" s="65"/>
    </row>
    <row r="28" spans="2:18">
      <c r="B28" s="61"/>
      <c r="C28" s="61"/>
      <c r="D28" s="61"/>
      <c r="E28" s="61"/>
      <c r="F28" s="61"/>
      <c r="G28" s="61"/>
      <c r="H28" s="61"/>
      <c r="I28" s="61"/>
      <c r="J28" s="61"/>
      <c r="K28" s="61"/>
      <c r="L28" s="61"/>
      <c r="O28" s="65"/>
      <c r="P28" s="65"/>
      <c r="Q28" s="65"/>
      <c r="R28" s="65"/>
    </row>
    <row r="29" spans="2:18">
      <c r="B29" s="61"/>
      <c r="C29" s="61"/>
      <c r="D29" s="61"/>
      <c r="E29" s="61"/>
      <c r="F29" s="61"/>
      <c r="G29" s="61"/>
      <c r="H29" s="61"/>
      <c r="I29" s="61"/>
      <c r="J29" s="61"/>
      <c r="K29" s="61"/>
      <c r="L29" s="61"/>
      <c r="O29" s="63"/>
      <c r="P29" s="64"/>
      <c r="Q29" s="64"/>
      <c r="R29" s="64"/>
    </row>
    <row r="30" spans="2:18">
      <c r="B30" s="61"/>
      <c r="C30" s="61"/>
      <c r="D30" s="61"/>
      <c r="E30" s="61"/>
      <c r="F30" s="61"/>
      <c r="G30" s="61"/>
      <c r="H30" s="61"/>
      <c r="I30" s="61"/>
      <c r="J30" s="61"/>
      <c r="K30" s="61"/>
      <c r="L30" s="61"/>
      <c r="O30" s="64"/>
      <c r="P30" s="64"/>
      <c r="Q30" s="64"/>
      <c r="R30" s="64"/>
    </row>
    <row r="31" spans="2:18">
      <c r="B31" s="61"/>
      <c r="C31" s="61"/>
      <c r="D31" s="61"/>
      <c r="E31" s="61"/>
      <c r="F31" s="61"/>
      <c r="G31" s="61"/>
      <c r="H31" s="61"/>
      <c r="I31" s="61"/>
      <c r="J31" s="61"/>
      <c r="K31" s="61"/>
      <c r="L31" s="61"/>
      <c r="O31" s="64"/>
      <c r="P31" s="64"/>
      <c r="Q31" s="64"/>
      <c r="R31" s="64"/>
    </row>
    <row r="32" spans="2:18">
      <c r="B32" s="61"/>
      <c r="C32" s="61"/>
      <c r="D32" s="61"/>
      <c r="E32" s="61"/>
      <c r="F32" s="61"/>
      <c r="G32" s="61"/>
      <c r="H32" s="61"/>
      <c r="I32" s="61"/>
      <c r="J32" s="61"/>
      <c r="K32" s="61"/>
      <c r="L32" s="61"/>
      <c r="O32" s="64"/>
      <c r="P32" s="64"/>
      <c r="Q32" s="64"/>
      <c r="R32" s="64"/>
    </row>
    <row r="33" spans="2:18">
      <c r="B33" s="61"/>
      <c r="C33" s="61"/>
      <c r="D33" s="61"/>
      <c r="E33" s="61"/>
      <c r="F33" s="61"/>
      <c r="G33" s="61"/>
      <c r="H33" s="61"/>
      <c r="I33" s="61"/>
      <c r="J33" s="61"/>
      <c r="K33" s="61"/>
      <c r="L33" s="61"/>
      <c r="O33" s="64"/>
      <c r="P33" s="64"/>
      <c r="Q33" s="64"/>
      <c r="R33" s="64"/>
    </row>
    <row r="34" spans="2:18">
      <c r="B34" s="61"/>
      <c r="C34" s="61"/>
      <c r="D34" s="61"/>
      <c r="E34" s="61"/>
      <c r="F34" s="61"/>
      <c r="G34" s="61"/>
      <c r="H34" s="61"/>
      <c r="I34" s="61"/>
      <c r="J34" s="61"/>
      <c r="K34" s="61"/>
      <c r="L34" s="61"/>
      <c r="O34" s="64"/>
      <c r="P34" s="64"/>
      <c r="Q34" s="64"/>
      <c r="R34" s="64"/>
    </row>
    <row r="35" spans="2:18">
      <c r="B35" s="61"/>
      <c r="C35" s="61"/>
      <c r="D35" s="61"/>
      <c r="E35" s="61"/>
      <c r="F35" s="61"/>
      <c r="G35" s="61"/>
      <c r="H35" s="61"/>
      <c r="I35" s="61"/>
      <c r="J35" s="61"/>
      <c r="K35" s="61"/>
      <c r="L35" s="61"/>
      <c r="O35" s="64"/>
      <c r="P35" s="64"/>
      <c r="Q35" s="64"/>
      <c r="R35" s="64"/>
    </row>
    <row r="36" spans="2:18">
      <c r="B36" s="61"/>
      <c r="C36" s="61"/>
      <c r="D36" s="61"/>
      <c r="E36" s="61"/>
      <c r="F36" s="61"/>
      <c r="G36" s="61"/>
      <c r="H36" s="61"/>
      <c r="I36" s="61"/>
      <c r="J36" s="61"/>
      <c r="K36" s="61"/>
      <c r="L36" s="61"/>
      <c r="O36" s="64"/>
      <c r="P36" s="64"/>
      <c r="Q36" s="64"/>
      <c r="R36" s="64"/>
    </row>
    <row r="37" spans="2:18">
      <c r="B37" s="61"/>
      <c r="C37" s="61"/>
      <c r="D37" s="61"/>
      <c r="E37" s="61"/>
      <c r="F37" s="61"/>
      <c r="G37" s="61"/>
      <c r="H37" s="61"/>
      <c r="I37" s="61"/>
      <c r="J37" s="61"/>
      <c r="K37" s="61"/>
      <c r="L37" s="61"/>
      <c r="O37" s="64"/>
      <c r="P37" s="64"/>
      <c r="Q37" s="64"/>
      <c r="R37" s="64"/>
    </row>
    <row r="38" spans="2:18">
      <c r="B38" s="61"/>
      <c r="C38" s="61"/>
      <c r="D38" s="61"/>
      <c r="E38" s="61"/>
      <c r="F38" s="61"/>
      <c r="G38" s="61"/>
      <c r="H38" s="61"/>
      <c r="I38" s="61"/>
      <c r="J38" s="61"/>
      <c r="K38" s="61"/>
      <c r="L38" s="61"/>
      <c r="O38" s="64"/>
      <c r="P38" s="64"/>
      <c r="Q38" s="64"/>
      <c r="R38" s="64"/>
    </row>
    <row r="39" spans="2:18">
      <c r="B39" s="61"/>
      <c r="C39" s="61"/>
      <c r="D39" s="61"/>
      <c r="E39" s="61"/>
      <c r="F39" s="61"/>
      <c r="G39" s="61"/>
      <c r="H39" s="61"/>
      <c r="I39" s="61"/>
      <c r="J39" s="61"/>
      <c r="K39" s="61"/>
      <c r="L39" s="61"/>
      <c r="O39" s="64"/>
      <c r="P39" s="64"/>
      <c r="Q39" s="64"/>
      <c r="R39" s="64"/>
    </row>
    <row r="40" spans="2:18">
      <c r="B40" s="61"/>
      <c r="C40" s="61"/>
      <c r="D40" s="61"/>
      <c r="E40" s="61"/>
      <c r="F40" s="61"/>
      <c r="G40" s="61"/>
      <c r="H40" s="61"/>
      <c r="I40" s="61"/>
      <c r="J40" s="61"/>
      <c r="K40" s="61"/>
      <c r="L40" s="61"/>
      <c r="O40" s="64"/>
      <c r="P40" s="64"/>
      <c r="Q40" s="64"/>
      <c r="R40" s="64"/>
    </row>
    <row r="41" spans="2:18">
      <c r="B41" s="61"/>
      <c r="C41" s="61"/>
      <c r="D41" s="61"/>
      <c r="E41" s="61"/>
      <c r="F41" s="61"/>
      <c r="G41" s="61"/>
      <c r="H41" s="61"/>
      <c r="I41" s="61"/>
      <c r="J41" s="61"/>
      <c r="K41" s="61"/>
      <c r="L41" s="61"/>
      <c r="O41" s="64"/>
      <c r="P41" s="64"/>
      <c r="Q41" s="64"/>
      <c r="R41" s="64"/>
    </row>
    <row r="42" spans="2:18">
      <c r="B42" s="61"/>
      <c r="C42" s="61"/>
      <c r="D42" s="61"/>
      <c r="E42" s="61"/>
      <c r="F42" s="61"/>
      <c r="G42" s="61"/>
      <c r="H42" s="61"/>
      <c r="I42" s="61"/>
      <c r="J42" s="61"/>
      <c r="K42" s="61"/>
      <c r="L42" s="61"/>
      <c r="O42" s="64"/>
      <c r="P42" s="64"/>
      <c r="Q42" s="64"/>
      <c r="R42" s="64"/>
    </row>
    <row r="43" spans="2:18">
      <c r="B43" s="23"/>
      <c r="C43" s="23"/>
      <c r="D43" s="23"/>
      <c r="E43" s="23"/>
      <c r="F43" s="23"/>
      <c r="G43" s="23"/>
      <c r="H43" s="23"/>
      <c r="I43" s="23"/>
      <c r="J43" s="23"/>
      <c r="K43" s="23"/>
      <c r="O43" s="64"/>
      <c r="P43" s="64"/>
      <c r="Q43" s="64"/>
      <c r="R43" s="64"/>
    </row>
    <row r="44" spans="2:18">
      <c r="O44" s="62"/>
      <c r="P44" s="62"/>
      <c r="Q44" s="62"/>
      <c r="R44" s="62"/>
    </row>
    <row r="45" spans="2:18">
      <c r="O45" s="62"/>
      <c r="P45" s="62"/>
      <c r="Q45" s="62"/>
      <c r="R45" s="62"/>
    </row>
    <row r="46" spans="2:18">
      <c r="O46" s="62"/>
      <c r="P46" s="62"/>
      <c r="Q46" s="62"/>
      <c r="R46" s="62"/>
    </row>
    <row r="47" spans="2:18">
      <c r="B47" s="24"/>
      <c r="O47" s="62"/>
      <c r="P47" s="62"/>
      <c r="Q47" s="62"/>
      <c r="R47" s="62"/>
    </row>
    <row r="48" spans="2:18">
      <c r="B48" s="25"/>
      <c r="O48" s="62"/>
      <c r="P48" s="62"/>
      <c r="Q48" s="62"/>
      <c r="R48" s="62"/>
    </row>
    <row r="49" spans="2:18">
      <c r="B49" s="26"/>
      <c r="O49" s="62"/>
      <c r="P49" s="62"/>
      <c r="Q49" s="62"/>
      <c r="R49" s="62"/>
    </row>
    <row r="50" spans="2:18">
      <c r="B50" s="26"/>
      <c r="O50" s="62"/>
      <c r="P50" s="62"/>
      <c r="Q50" s="62"/>
      <c r="R50" s="62"/>
    </row>
    <row r="51" spans="2:18">
      <c r="B51" s="26"/>
      <c r="O51" s="62"/>
      <c r="P51" s="62"/>
      <c r="Q51" s="62"/>
      <c r="R51" s="62"/>
    </row>
    <row r="52" spans="2:18">
      <c r="B52" s="26"/>
    </row>
    <row r="53" spans="2:18">
      <c r="B53" s="26"/>
    </row>
    <row r="55" spans="2:18">
      <c r="B55" s="24"/>
    </row>
    <row r="56" spans="2:18">
      <c r="B56" s="25"/>
    </row>
    <row r="57" spans="2:18">
      <c r="B57" s="26"/>
    </row>
    <row r="58" spans="2:18">
      <c r="B58" s="26"/>
    </row>
    <row r="59" spans="2:18">
      <c r="B59" s="26"/>
    </row>
    <row r="60" spans="2:18">
      <c r="B60" s="26"/>
    </row>
    <row r="61" spans="2:18">
      <c r="B61" s="26"/>
    </row>
  </sheetData>
  <sheetProtection algorithmName="SHA-512" hashValue="Nm/FBCOhYSC44MIuqSjM14Izu2zC49zdSmtRQvkKowwOA5g3P6FiZR38Y0QAJ659/GjJLTAK5oh0oDe7/pEeCw==" saltValue="fgkkUHFHum9pmjlQp8aWAg==" spinCount="100000" sheet="1" objects="1" scenarios="1"/>
  <mergeCells count="7">
    <mergeCell ref="B4:L9"/>
    <mergeCell ref="B2:L2"/>
    <mergeCell ref="B11:L11"/>
    <mergeCell ref="B13:L42"/>
    <mergeCell ref="O44:R51"/>
    <mergeCell ref="O29:R43"/>
    <mergeCell ref="O26:R2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N51"/>
  <sheetViews>
    <sheetView tabSelected="1" zoomScale="73" workbookViewId="0">
      <selection activeCell="K46" sqref="K46"/>
    </sheetView>
  </sheetViews>
  <sheetFormatPr baseColWidth="10" defaultColWidth="12.5703125" defaultRowHeight="15.75" customHeight="1"/>
  <cols>
    <col min="1" max="1" width="6.85546875" style="5" customWidth="1"/>
    <col min="2" max="2" width="42.5703125" style="5" customWidth="1"/>
    <col min="3" max="3" width="7.7109375" style="5" customWidth="1"/>
    <col min="4" max="4" width="7.5703125" style="5" customWidth="1"/>
    <col min="5" max="5" width="13.28515625" style="5" customWidth="1"/>
    <col min="6" max="6" width="7.28515625" style="5" customWidth="1"/>
    <col min="7" max="7" width="9.42578125" style="5" customWidth="1"/>
    <col min="8" max="8" width="10.140625" style="5" customWidth="1"/>
    <col min="9" max="9" width="11.28515625" style="5" customWidth="1"/>
    <col min="10" max="11" width="10.140625" style="5" customWidth="1"/>
    <col min="12" max="12" width="13.42578125" style="5" customWidth="1"/>
    <col min="13" max="13" width="14.140625" style="5" customWidth="1"/>
    <col min="14" max="14" width="22.140625" style="20" customWidth="1"/>
    <col min="15" max="16384" width="12.5703125" style="5"/>
  </cols>
  <sheetData>
    <row r="1" spans="1:14" ht="14.25">
      <c r="A1" s="80" t="s">
        <v>14</v>
      </c>
      <c r="B1" s="81"/>
      <c r="C1" s="81"/>
      <c r="D1" s="81"/>
      <c r="E1" s="81"/>
      <c r="F1" s="81"/>
      <c r="G1" s="81"/>
      <c r="H1" s="81"/>
      <c r="I1" s="81"/>
      <c r="J1" s="81"/>
      <c r="K1" s="81"/>
      <c r="L1" s="81"/>
      <c r="M1" s="82"/>
      <c r="N1" s="83"/>
    </row>
    <row r="2" spans="1:14" ht="15">
      <c r="A2" s="41"/>
      <c r="B2" s="42"/>
      <c r="C2" s="42"/>
      <c r="D2" s="42"/>
      <c r="E2" s="42"/>
      <c r="F2" s="42"/>
      <c r="G2" s="42"/>
      <c r="H2" s="42"/>
      <c r="I2" s="42"/>
      <c r="J2" s="42"/>
      <c r="K2" s="42"/>
      <c r="L2" s="42"/>
      <c r="M2" s="43"/>
      <c r="N2" s="42"/>
    </row>
    <row r="3" spans="1:14" ht="14.25">
      <c r="A3" s="93" t="s">
        <v>50</v>
      </c>
      <c r="B3" s="94"/>
      <c r="C3" s="94"/>
      <c r="D3" s="94"/>
      <c r="E3" s="94"/>
      <c r="F3" s="94"/>
      <c r="G3" s="94"/>
      <c r="H3" s="94"/>
      <c r="I3" s="94"/>
      <c r="J3" s="94"/>
      <c r="K3" s="94"/>
      <c r="L3" s="94"/>
      <c r="M3" s="94"/>
      <c r="N3" s="94"/>
    </row>
    <row r="4" spans="1:14" ht="14.25">
      <c r="A4" s="93"/>
      <c r="B4" s="94"/>
      <c r="C4" s="94"/>
      <c r="D4" s="94"/>
      <c r="E4" s="94"/>
      <c r="F4" s="94"/>
      <c r="G4" s="94"/>
      <c r="H4" s="94"/>
      <c r="I4" s="94"/>
      <c r="J4" s="94"/>
      <c r="K4" s="94"/>
      <c r="L4" s="94"/>
      <c r="M4" s="94"/>
      <c r="N4" s="94"/>
    </row>
    <row r="5" spans="1:14" ht="15">
      <c r="A5" s="41"/>
      <c r="B5" s="42"/>
      <c r="C5" s="42"/>
      <c r="D5" s="42"/>
      <c r="E5" s="42"/>
      <c r="F5" s="42"/>
      <c r="G5" s="42"/>
      <c r="H5" s="42"/>
      <c r="I5" s="42"/>
      <c r="J5" s="42"/>
      <c r="K5" s="42"/>
      <c r="L5" s="42"/>
      <c r="M5" s="43"/>
      <c r="N5" s="42"/>
    </row>
    <row r="6" spans="1:14" ht="14.25">
      <c r="A6" s="84" t="s">
        <v>0</v>
      </c>
      <c r="B6" s="84" t="s">
        <v>1</v>
      </c>
      <c r="C6" s="86" t="s">
        <v>2</v>
      </c>
      <c r="D6" s="87"/>
      <c r="E6" s="87"/>
      <c r="F6" s="87"/>
      <c r="G6" s="88"/>
      <c r="H6" s="89" t="s">
        <v>3</v>
      </c>
      <c r="I6" s="87"/>
      <c r="J6" s="87"/>
      <c r="K6" s="87"/>
      <c r="L6" s="88"/>
      <c r="M6" s="91" t="s">
        <v>70</v>
      </c>
      <c r="N6" s="84" t="s">
        <v>40</v>
      </c>
    </row>
    <row r="7" spans="1:14" ht="30">
      <c r="A7" s="85"/>
      <c r="B7" s="85"/>
      <c r="C7" s="44" t="s">
        <v>4</v>
      </c>
      <c r="D7" s="45" t="s">
        <v>5</v>
      </c>
      <c r="E7" s="46" t="s">
        <v>6</v>
      </c>
      <c r="F7" s="47" t="s">
        <v>7</v>
      </c>
      <c r="G7" s="48" t="s">
        <v>8</v>
      </c>
      <c r="H7" s="44" t="s">
        <v>9</v>
      </c>
      <c r="I7" s="49" t="s">
        <v>10</v>
      </c>
      <c r="J7" s="46" t="s">
        <v>11</v>
      </c>
      <c r="K7" s="47" t="s">
        <v>12</v>
      </c>
      <c r="L7" s="48" t="s">
        <v>13</v>
      </c>
      <c r="M7" s="92"/>
      <c r="N7" s="90"/>
    </row>
    <row r="8" spans="1:14" ht="32.25" customHeight="1">
      <c r="A8" s="74" t="s">
        <v>15</v>
      </c>
      <c r="B8" s="75"/>
      <c r="C8" s="75"/>
      <c r="D8" s="75"/>
      <c r="E8" s="75"/>
      <c r="F8" s="75"/>
      <c r="G8" s="75"/>
      <c r="H8" s="75"/>
      <c r="I8" s="75"/>
      <c r="J8" s="75"/>
      <c r="K8" s="75"/>
      <c r="L8" s="75"/>
      <c r="M8" s="75"/>
      <c r="N8" s="50" t="s">
        <v>55</v>
      </c>
    </row>
    <row r="9" spans="1:14" ht="14.25">
      <c r="A9" s="37">
        <v>1</v>
      </c>
      <c r="B9" s="38" t="s">
        <v>16</v>
      </c>
      <c r="C9" s="7"/>
      <c r="D9" s="8"/>
      <c r="E9" s="8"/>
      <c r="F9" s="8"/>
      <c r="G9" s="9"/>
      <c r="H9" s="7"/>
      <c r="I9" s="8"/>
      <c r="J9" s="8"/>
      <c r="K9" s="8"/>
      <c r="L9" s="10"/>
      <c r="M9" s="40">
        <f>IF(C9="x",5,IF(D9="x",4,IF(E9="x",3,IF(F9="x",2,IF(G9="x",1)))))*(IF(H9="x",5,IF(I9="x",4,IF(J9="x",3,IF(K9="x",2,IF(L9="x",1))))))</f>
        <v>0</v>
      </c>
      <c r="N9" s="69">
        <f>SUM(M9:M18)</f>
        <v>0</v>
      </c>
    </row>
    <row r="10" spans="1:14" ht="14.25">
      <c r="A10" s="37">
        <v>2</v>
      </c>
      <c r="B10" s="38" t="s">
        <v>17</v>
      </c>
      <c r="C10" s="7"/>
      <c r="D10" s="8"/>
      <c r="E10" s="8"/>
      <c r="F10" s="8"/>
      <c r="G10" s="9"/>
      <c r="H10" s="7"/>
      <c r="I10" s="8"/>
      <c r="J10" s="8"/>
      <c r="K10" s="8"/>
      <c r="L10" s="9"/>
      <c r="M10" s="38">
        <f t="shared" ref="M10:M17" si="0">IF(C10="x",5,IF(D10="x",4,IF(E10="x",3,IF(F10="x",2,IF(G10="x",1)))))*(IF(H10="x",5,IF(I10="x",4,IF(J10="x",3,IF(K10="x",2,IF(L10="x",1))))))</f>
        <v>0</v>
      </c>
      <c r="N10" s="67"/>
    </row>
    <row r="11" spans="1:14" ht="14.25">
      <c r="A11" s="37">
        <v>3</v>
      </c>
      <c r="B11" s="38" t="s">
        <v>18</v>
      </c>
      <c r="C11" s="7"/>
      <c r="D11" s="8"/>
      <c r="E11" s="8"/>
      <c r="F11" s="8"/>
      <c r="G11" s="9"/>
      <c r="H11" s="7"/>
      <c r="I11" s="8"/>
      <c r="J11" s="8"/>
      <c r="K11" s="8"/>
      <c r="L11" s="9"/>
      <c r="M11" s="38">
        <f t="shared" si="0"/>
        <v>0</v>
      </c>
      <c r="N11" s="67"/>
    </row>
    <row r="12" spans="1:14" ht="14.25">
      <c r="A12" s="37">
        <v>4</v>
      </c>
      <c r="B12" s="38" t="s">
        <v>19</v>
      </c>
      <c r="C12" s="7"/>
      <c r="D12" s="8"/>
      <c r="E12" s="8"/>
      <c r="F12" s="8"/>
      <c r="G12" s="9"/>
      <c r="H12" s="7"/>
      <c r="I12" s="8"/>
      <c r="J12" s="8"/>
      <c r="K12" s="8"/>
      <c r="L12" s="9"/>
      <c r="M12" s="38">
        <f t="shared" si="0"/>
        <v>0</v>
      </c>
      <c r="N12" s="67"/>
    </row>
    <row r="13" spans="1:14" ht="15" customHeight="1">
      <c r="A13" s="37">
        <v>5</v>
      </c>
      <c r="B13" s="38" t="s">
        <v>34</v>
      </c>
      <c r="C13" s="7"/>
      <c r="D13" s="8"/>
      <c r="E13" s="8"/>
      <c r="F13" s="8"/>
      <c r="G13" s="9"/>
      <c r="H13" s="7"/>
      <c r="I13" s="8"/>
      <c r="J13" s="8"/>
      <c r="K13" s="8" t="s">
        <v>52</v>
      </c>
      <c r="L13" s="9"/>
      <c r="M13" s="38">
        <f t="shared" si="0"/>
        <v>0</v>
      </c>
      <c r="N13" s="67"/>
    </row>
    <row r="14" spans="1:14" ht="24.75" customHeight="1">
      <c r="A14" s="37">
        <v>6</v>
      </c>
      <c r="B14" s="38" t="s">
        <v>39</v>
      </c>
      <c r="C14" s="7"/>
      <c r="D14" s="8"/>
      <c r="E14" s="8"/>
      <c r="F14" s="8"/>
      <c r="G14" s="9"/>
      <c r="H14" s="7"/>
      <c r="I14" s="8"/>
      <c r="J14" s="8"/>
      <c r="K14" s="8"/>
      <c r="L14" s="9"/>
      <c r="M14" s="38">
        <f t="shared" si="0"/>
        <v>0</v>
      </c>
      <c r="N14" s="67"/>
    </row>
    <row r="15" spans="1:14" ht="15" customHeight="1">
      <c r="A15" s="37">
        <v>7</v>
      </c>
      <c r="B15" s="38" t="s">
        <v>20</v>
      </c>
      <c r="C15" s="7"/>
      <c r="D15" s="8"/>
      <c r="E15" s="8"/>
      <c r="F15" s="8"/>
      <c r="G15" s="9"/>
      <c r="H15" s="7"/>
      <c r="I15" s="8"/>
      <c r="J15" s="8"/>
      <c r="K15" s="8"/>
      <c r="L15" s="9"/>
      <c r="M15" s="38">
        <f t="shared" si="0"/>
        <v>0</v>
      </c>
      <c r="N15" s="67"/>
    </row>
    <row r="16" spans="1:14" ht="15" customHeight="1">
      <c r="A16" s="37">
        <v>8</v>
      </c>
      <c r="B16" s="6" t="s">
        <v>48</v>
      </c>
      <c r="C16" s="7"/>
      <c r="D16" s="8"/>
      <c r="E16" s="8"/>
      <c r="F16" s="8"/>
      <c r="G16" s="9"/>
      <c r="H16" s="7"/>
      <c r="I16" s="8"/>
      <c r="J16" s="8"/>
      <c r="K16" s="8"/>
      <c r="L16" s="9"/>
      <c r="M16" s="38">
        <f t="shared" si="0"/>
        <v>0</v>
      </c>
      <c r="N16" s="67"/>
    </row>
    <row r="17" spans="1:14" ht="15" customHeight="1">
      <c r="A17" s="37">
        <v>9</v>
      </c>
      <c r="B17" s="6" t="s">
        <v>48</v>
      </c>
      <c r="C17" s="7"/>
      <c r="D17" s="8"/>
      <c r="E17" s="8"/>
      <c r="F17" s="8"/>
      <c r="G17" s="9"/>
      <c r="H17" s="7"/>
      <c r="I17" s="8"/>
      <c r="J17" s="8"/>
      <c r="K17" s="8"/>
      <c r="L17" s="9"/>
      <c r="M17" s="38">
        <f t="shared" si="0"/>
        <v>0</v>
      </c>
      <c r="N17" s="67"/>
    </row>
    <row r="18" spans="1:14" ht="14.25">
      <c r="A18" s="39">
        <v>10</v>
      </c>
      <c r="B18" s="11" t="s">
        <v>48</v>
      </c>
      <c r="C18" s="12"/>
      <c r="D18" s="13"/>
      <c r="E18" s="13"/>
      <c r="F18" s="13"/>
      <c r="G18" s="14"/>
      <c r="H18" s="12"/>
      <c r="I18" s="13"/>
      <c r="J18" s="13"/>
      <c r="K18" s="13"/>
      <c r="L18" s="14"/>
      <c r="M18" s="51">
        <f>IF(C18="x",5,IF(D18="x",4,IF(E18="x",3,IF(F18="x",2,IF(G18="x",1)))))*(IF(H18="x",5,IF(I18="x",4,IF(J18="x",3,IF(K18="x",2,IF(L18="x",1))))))</f>
        <v>0</v>
      </c>
      <c r="N18" s="68"/>
    </row>
    <row r="19" spans="1:14" ht="32.25" customHeight="1">
      <c r="A19" s="76" t="s">
        <v>21</v>
      </c>
      <c r="B19" s="77"/>
      <c r="C19" s="77"/>
      <c r="D19" s="77"/>
      <c r="E19" s="77"/>
      <c r="F19" s="77"/>
      <c r="G19" s="77"/>
      <c r="H19" s="77"/>
      <c r="I19" s="77"/>
      <c r="J19" s="77"/>
      <c r="K19" s="77"/>
      <c r="L19" s="77"/>
      <c r="M19" s="77"/>
      <c r="N19" s="50" t="s">
        <v>56</v>
      </c>
    </row>
    <row r="20" spans="1:14" ht="14.25">
      <c r="A20" s="37">
        <v>11</v>
      </c>
      <c r="B20" s="40" t="s">
        <v>22</v>
      </c>
      <c r="C20" s="15"/>
      <c r="D20" s="16"/>
      <c r="E20" s="16"/>
      <c r="F20" s="16"/>
      <c r="G20" s="17"/>
      <c r="H20" s="15"/>
      <c r="I20" s="16"/>
      <c r="J20" s="16"/>
      <c r="K20" s="16"/>
      <c r="L20" s="18"/>
      <c r="M20" s="40">
        <f>IF(C20="x",5,IF(D20="x",4,IF(E20="x",3,IF(F20="x",2,IF(G20="x",1)))))*(IF(H20="x",5,IF(I20="x",4,IF(J20="x",3,IF(K20="x",2,IF(L20="x",1))))))</f>
        <v>0</v>
      </c>
      <c r="N20" s="66">
        <f>SUM(M20:M29)</f>
        <v>0</v>
      </c>
    </row>
    <row r="21" spans="1:14" ht="14.25">
      <c r="A21" s="37">
        <v>12</v>
      </c>
      <c r="B21" s="38" t="s">
        <v>23</v>
      </c>
      <c r="C21" s="7"/>
      <c r="D21" s="8"/>
      <c r="E21" s="8"/>
      <c r="F21" s="8"/>
      <c r="G21" s="10"/>
      <c r="H21" s="7"/>
      <c r="I21" s="8"/>
      <c r="J21" s="8"/>
      <c r="K21" s="8"/>
      <c r="L21" s="9"/>
      <c r="M21" s="38">
        <f t="shared" ref="M21:M28" si="1">IF(C21="x",5,IF(D21="x",4,IF(E21="x",3,IF(F21="x",2,IF(G21="x",1)))))*(IF(H21="x",5,IF(I21="x",4,IF(J21="x",3,IF(K21="x",2,IF(L21="x",1))))))</f>
        <v>0</v>
      </c>
      <c r="N21" s="67"/>
    </row>
    <row r="22" spans="1:14" ht="14.25">
      <c r="A22" s="37">
        <v>13</v>
      </c>
      <c r="B22" s="38" t="s">
        <v>24</v>
      </c>
      <c r="C22" s="7"/>
      <c r="D22" s="8"/>
      <c r="E22" s="8"/>
      <c r="F22" s="8"/>
      <c r="G22" s="10"/>
      <c r="H22" s="7"/>
      <c r="I22" s="8"/>
      <c r="J22" s="8"/>
      <c r="K22" s="8"/>
      <c r="L22" s="9"/>
      <c r="M22" s="38">
        <f t="shared" si="1"/>
        <v>0</v>
      </c>
      <c r="N22" s="67"/>
    </row>
    <row r="23" spans="1:14" ht="14.25">
      <c r="A23" s="37">
        <v>14</v>
      </c>
      <c r="B23" s="38" t="s">
        <v>25</v>
      </c>
      <c r="C23" s="7"/>
      <c r="D23" s="8"/>
      <c r="E23" s="8"/>
      <c r="F23" s="8"/>
      <c r="G23" s="10"/>
      <c r="H23" s="7"/>
      <c r="I23" s="8"/>
      <c r="J23" s="8"/>
      <c r="K23" s="8"/>
      <c r="L23" s="9"/>
      <c r="M23" s="38">
        <f>IF(C23="x",5,IF(D23="x",4,IF(E23="x",3,IF(F23="x",2,IF(G23="x",1)))))*(IF(H23="x",5,IF(I23="x",4,IF(J23="x",3,IF(K23="x",2,IF(L23="x",1))))))</f>
        <v>0</v>
      </c>
      <c r="N23" s="67"/>
    </row>
    <row r="24" spans="1:14" ht="14.25">
      <c r="A24" s="37">
        <v>15</v>
      </c>
      <c r="B24" s="38" t="s">
        <v>26</v>
      </c>
      <c r="C24" s="7"/>
      <c r="D24" s="8"/>
      <c r="E24" s="8"/>
      <c r="F24" s="8"/>
      <c r="G24" s="10"/>
      <c r="H24" s="7"/>
      <c r="I24" s="8"/>
      <c r="J24" s="8"/>
      <c r="K24" s="8"/>
      <c r="L24" s="9"/>
      <c r="M24" s="38">
        <f>IF(C24="x",5,IF(D24="x",4,IF(E24="x",3,IF(F24="x",2,IF(G24="x",1)))))*(IF(H24="x",5,IF(I24="x",4,IF(J24="x",3,IF(K24="x",2,IF(L24="x",1))))))</f>
        <v>0</v>
      </c>
      <c r="N24" s="67"/>
    </row>
    <row r="25" spans="1:14" ht="14.25">
      <c r="A25" s="37">
        <v>16</v>
      </c>
      <c r="B25" s="38" t="s">
        <v>27</v>
      </c>
      <c r="C25" s="7"/>
      <c r="D25" s="8"/>
      <c r="E25" s="8"/>
      <c r="F25" s="8"/>
      <c r="G25" s="10"/>
      <c r="H25" s="7"/>
      <c r="I25" s="8"/>
      <c r="J25" s="8"/>
      <c r="K25" s="8"/>
      <c r="L25" s="9"/>
      <c r="M25" s="38">
        <f t="shared" si="1"/>
        <v>0</v>
      </c>
      <c r="N25" s="67"/>
    </row>
    <row r="26" spans="1:14" ht="14.25">
      <c r="A26" s="37">
        <v>17</v>
      </c>
      <c r="B26" s="38" t="s">
        <v>28</v>
      </c>
      <c r="C26" s="7"/>
      <c r="D26" s="8"/>
      <c r="E26" s="8"/>
      <c r="F26" s="8"/>
      <c r="G26" s="10"/>
      <c r="H26" s="7"/>
      <c r="I26" s="8"/>
      <c r="J26" s="8"/>
      <c r="K26" s="8"/>
      <c r="L26" s="9"/>
      <c r="M26" s="38">
        <f t="shared" si="1"/>
        <v>0</v>
      </c>
      <c r="N26" s="67"/>
    </row>
    <row r="27" spans="1:14" ht="14.25">
      <c r="A27" s="37">
        <v>18</v>
      </c>
      <c r="B27" s="6" t="s">
        <v>48</v>
      </c>
      <c r="C27" s="7"/>
      <c r="D27" s="8"/>
      <c r="E27" s="8"/>
      <c r="F27" s="8"/>
      <c r="G27" s="10"/>
      <c r="H27" s="7"/>
      <c r="I27" s="8"/>
      <c r="J27" s="8"/>
      <c r="K27" s="8"/>
      <c r="L27" s="9"/>
      <c r="M27" s="38">
        <f t="shared" si="1"/>
        <v>0</v>
      </c>
      <c r="N27" s="67"/>
    </row>
    <row r="28" spans="1:14" ht="14.25">
      <c r="A28" s="37">
        <v>19</v>
      </c>
      <c r="B28" s="6" t="s">
        <v>48</v>
      </c>
      <c r="C28" s="7"/>
      <c r="D28" s="8"/>
      <c r="E28" s="8"/>
      <c r="F28" s="8"/>
      <c r="G28" s="10"/>
      <c r="H28" s="7"/>
      <c r="I28" s="8"/>
      <c r="J28" s="8"/>
      <c r="K28" s="8"/>
      <c r="L28" s="9"/>
      <c r="M28" s="38">
        <f t="shared" si="1"/>
        <v>0</v>
      </c>
      <c r="N28" s="67"/>
    </row>
    <row r="29" spans="1:14" ht="14.25">
      <c r="A29" s="37">
        <v>20</v>
      </c>
      <c r="B29" s="11" t="s">
        <v>48</v>
      </c>
      <c r="C29" s="12"/>
      <c r="D29" s="13"/>
      <c r="E29" s="13"/>
      <c r="F29" s="13"/>
      <c r="G29" s="19"/>
      <c r="H29" s="12"/>
      <c r="I29" s="13"/>
      <c r="J29" s="13"/>
      <c r="K29" s="13"/>
      <c r="L29" s="14"/>
      <c r="M29" s="51">
        <f>IF(C29="x",5,IF(D29="x",4,IF(E29="x",3,IF(F29="x",2,IF(G29="x",1)))))*(IF(H29="x",5,IF(I29="x",4,IF(J29="x",3,IF(K29="x",2,IF(L29="x",1))))))</f>
        <v>0</v>
      </c>
      <c r="N29" s="68"/>
    </row>
    <row r="30" spans="1:14" ht="32.25" customHeight="1">
      <c r="A30" s="78" t="s">
        <v>32</v>
      </c>
      <c r="B30" s="79"/>
      <c r="C30" s="79"/>
      <c r="D30" s="79"/>
      <c r="E30" s="79"/>
      <c r="F30" s="79"/>
      <c r="G30" s="79"/>
      <c r="H30" s="79"/>
      <c r="I30" s="79"/>
      <c r="J30" s="79"/>
      <c r="K30" s="79"/>
      <c r="L30" s="79"/>
      <c r="M30" s="79"/>
      <c r="N30" s="50" t="s">
        <v>57</v>
      </c>
    </row>
    <row r="31" spans="1:14" ht="14.25">
      <c r="A31" s="52">
        <v>21</v>
      </c>
      <c r="B31" s="40" t="s">
        <v>18</v>
      </c>
      <c r="C31" s="15"/>
      <c r="D31" s="16"/>
      <c r="E31" s="16"/>
      <c r="F31" s="16"/>
      <c r="G31" s="18"/>
      <c r="H31" s="15"/>
      <c r="I31" s="16"/>
      <c r="J31" s="16"/>
      <c r="K31" s="16"/>
      <c r="L31" s="18"/>
      <c r="M31" s="40">
        <f>IF(C31="x",5,IF(D31="x",4,IF(E31="x",3,IF(F31="x",2,IF(G31="x",1)))))*(IF(H31="x",5,IF(I31="x",4,IF(J31="x",3,IF(K31="x",2,IF(L31="x",1))))))</f>
        <v>0</v>
      </c>
      <c r="N31" s="69">
        <f>SUM(M31:M40)</f>
        <v>0</v>
      </c>
    </row>
    <row r="32" spans="1:14" ht="14.25">
      <c r="A32" s="53">
        <v>22</v>
      </c>
      <c r="B32" s="38" t="s">
        <v>29</v>
      </c>
      <c r="C32" s="7"/>
      <c r="D32" s="8"/>
      <c r="E32" s="8"/>
      <c r="F32" s="8"/>
      <c r="G32" s="9"/>
      <c r="H32" s="7"/>
      <c r="I32" s="8"/>
      <c r="J32" s="8"/>
      <c r="K32" s="8"/>
      <c r="L32" s="9"/>
      <c r="M32" s="38">
        <f t="shared" ref="M32:M50" si="2">IF(C32="x",5,IF(D32="x",4,IF(E32="x",3,IF(F32="x",2,IF(G32="x",1)))))*(IF(H32="x",5,IF(I32="x",4,IF(J32="x",3,IF(K32="x",2,IF(L32="x",1))))))</f>
        <v>0</v>
      </c>
      <c r="N32" s="70"/>
    </row>
    <row r="33" spans="1:14" ht="15.75" customHeight="1">
      <c r="A33" s="53">
        <v>23</v>
      </c>
      <c r="B33" s="38" t="s">
        <v>30</v>
      </c>
      <c r="C33" s="7"/>
      <c r="D33" s="8"/>
      <c r="E33" s="8"/>
      <c r="F33" s="8"/>
      <c r="G33" s="9"/>
      <c r="H33" s="7"/>
      <c r="I33" s="8"/>
      <c r="J33" s="8"/>
      <c r="K33" s="8"/>
      <c r="L33" s="9"/>
      <c r="M33" s="38">
        <f t="shared" si="2"/>
        <v>0</v>
      </c>
      <c r="N33" s="70"/>
    </row>
    <row r="34" spans="1:14" ht="15.75" customHeight="1">
      <c r="A34" s="53">
        <v>24</v>
      </c>
      <c r="B34" s="38" t="s">
        <v>22</v>
      </c>
      <c r="C34" s="7"/>
      <c r="D34" s="8"/>
      <c r="E34" s="8"/>
      <c r="F34" s="8"/>
      <c r="G34" s="9"/>
      <c r="H34" s="7"/>
      <c r="I34" s="8"/>
      <c r="J34" s="8"/>
      <c r="K34" s="8"/>
      <c r="L34" s="9"/>
      <c r="M34" s="38">
        <f t="shared" si="2"/>
        <v>0</v>
      </c>
      <c r="N34" s="70"/>
    </row>
    <row r="35" spans="1:14" ht="15.75" customHeight="1">
      <c r="A35" s="53">
        <v>25</v>
      </c>
      <c r="B35" s="38" t="s">
        <v>23</v>
      </c>
      <c r="C35" s="7"/>
      <c r="D35" s="8"/>
      <c r="E35" s="8"/>
      <c r="F35" s="8"/>
      <c r="G35" s="9"/>
      <c r="H35" s="7"/>
      <c r="I35" s="8"/>
      <c r="J35" s="8"/>
      <c r="K35" s="8"/>
      <c r="L35" s="9"/>
      <c r="M35" s="38">
        <f t="shared" si="2"/>
        <v>0</v>
      </c>
      <c r="N35" s="70"/>
    </row>
    <row r="36" spans="1:14" ht="15.75" customHeight="1">
      <c r="A36" s="53">
        <v>26</v>
      </c>
      <c r="B36" s="38" t="s">
        <v>31</v>
      </c>
      <c r="C36" s="7"/>
      <c r="D36" s="8"/>
      <c r="E36" s="8"/>
      <c r="F36" s="8"/>
      <c r="G36" s="9"/>
      <c r="H36" s="7"/>
      <c r="I36" s="8"/>
      <c r="J36" s="8"/>
      <c r="K36" s="8"/>
      <c r="L36" s="9"/>
      <c r="M36" s="38">
        <f t="shared" si="2"/>
        <v>0</v>
      </c>
      <c r="N36" s="70"/>
    </row>
    <row r="37" spans="1:14" ht="15.75" customHeight="1">
      <c r="A37" s="53">
        <v>27</v>
      </c>
      <c r="B37" s="38" t="s">
        <v>33</v>
      </c>
      <c r="C37" s="7"/>
      <c r="D37" s="8"/>
      <c r="E37" s="8"/>
      <c r="F37" s="8"/>
      <c r="G37" s="9"/>
      <c r="H37" s="7"/>
      <c r="I37" s="8"/>
      <c r="J37" s="8"/>
      <c r="K37" s="8"/>
      <c r="L37" s="9"/>
      <c r="M37" s="38">
        <f t="shared" si="2"/>
        <v>0</v>
      </c>
      <c r="N37" s="70"/>
    </row>
    <row r="38" spans="1:14" ht="15.75" customHeight="1">
      <c r="A38" s="53">
        <v>28</v>
      </c>
      <c r="B38" s="6" t="s">
        <v>48</v>
      </c>
      <c r="C38" s="7"/>
      <c r="D38" s="8"/>
      <c r="E38" s="8"/>
      <c r="F38" s="8"/>
      <c r="G38" s="9"/>
      <c r="H38" s="7"/>
      <c r="I38" s="8"/>
      <c r="J38" s="8"/>
      <c r="K38" s="8"/>
      <c r="L38" s="9"/>
      <c r="M38" s="38">
        <f t="shared" si="2"/>
        <v>0</v>
      </c>
      <c r="N38" s="70"/>
    </row>
    <row r="39" spans="1:14" ht="15.75" customHeight="1">
      <c r="A39" s="53">
        <v>29</v>
      </c>
      <c r="B39" s="6" t="s">
        <v>48</v>
      </c>
      <c r="C39" s="7"/>
      <c r="D39" s="8"/>
      <c r="E39" s="8"/>
      <c r="F39" s="8"/>
      <c r="G39" s="9"/>
      <c r="H39" s="7"/>
      <c r="I39" s="8"/>
      <c r="J39" s="8"/>
      <c r="K39" s="8"/>
      <c r="L39" s="9"/>
      <c r="M39" s="38">
        <f t="shared" si="2"/>
        <v>0</v>
      </c>
      <c r="N39" s="70"/>
    </row>
    <row r="40" spans="1:14" ht="15.75" customHeight="1">
      <c r="A40" s="54">
        <v>30</v>
      </c>
      <c r="B40" s="11" t="s">
        <v>48</v>
      </c>
      <c r="C40" s="12"/>
      <c r="D40" s="13"/>
      <c r="E40" s="13"/>
      <c r="F40" s="13"/>
      <c r="G40" s="14"/>
      <c r="H40" s="12"/>
      <c r="I40" s="13"/>
      <c r="J40" s="13"/>
      <c r="K40" s="13"/>
      <c r="L40" s="14"/>
      <c r="M40" s="51">
        <f t="shared" si="2"/>
        <v>0</v>
      </c>
      <c r="N40" s="71"/>
    </row>
    <row r="41" spans="1:14" ht="32.25" customHeight="1">
      <c r="A41" s="72" t="s">
        <v>49</v>
      </c>
      <c r="B41" s="73"/>
      <c r="C41" s="73"/>
      <c r="D41" s="73"/>
      <c r="E41" s="73"/>
      <c r="F41" s="73"/>
      <c r="G41" s="73"/>
      <c r="H41" s="73"/>
      <c r="I41" s="73"/>
      <c r="J41" s="73"/>
      <c r="K41" s="73"/>
      <c r="L41" s="73"/>
      <c r="M41" s="73"/>
      <c r="N41" s="50" t="s">
        <v>58</v>
      </c>
    </row>
    <row r="42" spans="1:14" ht="15.75" customHeight="1">
      <c r="A42" s="40">
        <v>31</v>
      </c>
      <c r="B42" s="40" t="s">
        <v>22</v>
      </c>
      <c r="C42" s="15"/>
      <c r="D42" s="16"/>
      <c r="E42" s="16"/>
      <c r="F42" s="16"/>
      <c r="G42" s="18"/>
      <c r="H42" s="15"/>
      <c r="I42" s="16"/>
      <c r="J42" s="16"/>
      <c r="K42" s="16"/>
      <c r="L42" s="18"/>
      <c r="M42" s="40">
        <f t="shared" si="2"/>
        <v>0</v>
      </c>
      <c r="N42" s="66">
        <f>SUM(M42:M51)</f>
        <v>0</v>
      </c>
    </row>
    <row r="43" spans="1:14" ht="14.25">
      <c r="A43" s="38">
        <v>32</v>
      </c>
      <c r="B43" s="38" t="s">
        <v>35</v>
      </c>
      <c r="C43" s="7"/>
      <c r="D43" s="8"/>
      <c r="E43" s="8"/>
      <c r="F43" s="8"/>
      <c r="G43" s="9"/>
      <c r="H43" s="7"/>
      <c r="I43" s="8"/>
      <c r="J43" s="8"/>
      <c r="K43" s="8"/>
      <c r="L43" s="9"/>
      <c r="M43" s="38">
        <f>IF(C43="x",5,IF(D43="x",4,IF(E43="x",3,IF(F43="x",2,IF(G43="x",1)))))*(IF(H43="x",5,IF(I43="x",4,IF(J43="x",3,IF(K43="x",2,IF(L43="x",1))))))</f>
        <v>0</v>
      </c>
      <c r="N43" s="67"/>
    </row>
    <row r="44" spans="1:14" ht="14.25">
      <c r="A44" s="38">
        <v>33</v>
      </c>
      <c r="B44" s="38" t="s">
        <v>36</v>
      </c>
      <c r="C44" s="7"/>
      <c r="D44" s="8"/>
      <c r="E44" s="8"/>
      <c r="F44" s="8"/>
      <c r="G44" s="9"/>
      <c r="H44" s="7"/>
      <c r="I44" s="8"/>
      <c r="J44" s="8"/>
      <c r="K44" s="8"/>
      <c r="L44" s="9"/>
      <c r="M44" s="38">
        <f t="shared" si="2"/>
        <v>0</v>
      </c>
      <c r="N44" s="67"/>
    </row>
    <row r="45" spans="1:14" ht="14.25">
      <c r="A45" s="38">
        <v>34</v>
      </c>
      <c r="B45" s="38" t="s">
        <v>38</v>
      </c>
      <c r="C45" s="7"/>
      <c r="D45" s="8"/>
      <c r="E45" s="8"/>
      <c r="F45" s="8"/>
      <c r="G45" s="9"/>
      <c r="H45" s="7"/>
      <c r="I45" s="8"/>
      <c r="J45" s="8"/>
      <c r="K45" s="8"/>
      <c r="L45" s="9"/>
      <c r="M45" s="38">
        <f t="shared" si="2"/>
        <v>0</v>
      </c>
      <c r="N45" s="67"/>
    </row>
    <row r="46" spans="1:14" ht="14.25">
      <c r="A46" s="38">
        <v>35</v>
      </c>
      <c r="B46" s="38" t="s">
        <v>37</v>
      </c>
      <c r="C46" s="7"/>
      <c r="D46" s="8"/>
      <c r="E46" s="8"/>
      <c r="F46" s="8"/>
      <c r="G46" s="9"/>
      <c r="H46" s="7"/>
      <c r="I46" s="8"/>
      <c r="J46" s="8"/>
      <c r="K46" s="8"/>
      <c r="L46" s="9"/>
      <c r="M46" s="38">
        <f t="shared" si="2"/>
        <v>0</v>
      </c>
      <c r="N46" s="67"/>
    </row>
    <row r="47" spans="1:14" ht="14.25">
      <c r="A47" s="38">
        <v>36</v>
      </c>
      <c r="B47" s="38" t="s">
        <v>19</v>
      </c>
      <c r="C47" s="7"/>
      <c r="D47" s="8"/>
      <c r="E47" s="8"/>
      <c r="F47" s="8"/>
      <c r="G47" s="9"/>
      <c r="H47" s="7"/>
      <c r="I47" s="8"/>
      <c r="J47" s="8"/>
      <c r="K47" s="8"/>
      <c r="L47" s="9"/>
      <c r="M47" s="38">
        <f t="shared" si="2"/>
        <v>0</v>
      </c>
      <c r="N47" s="67"/>
    </row>
    <row r="48" spans="1:14" ht="14.25">
      <c r="A48" s="38">
        <v>37</v>
      </c>
      <c r="B48" s="38" t="s">
        <v>30</v>
      </c>
      <c r="C48" s="7"/>
      <c r="D48" s="8"/>
      <c r="E48" s="8"/>
      <c r="F48" s="8"/>
      <c r="G48" s="9"/>
      <c r="H48" s="7"/>
      <c r="I48" s="8"/>
      <c r="J48" s="8"/>
      <c r="K48" s="8"/>
      <c r="L48" s="9" t="s">
        <v>52</v>
      </c>
      <c r="M48" s="38">
        <f t="shared" si="2"/>
        <v>0</v>
      </c>
      <c r="N48" s="67"/>
    </row>
    <row r="49" spans="1:14" ht="14.25">
      <c r="A49" s="38">
        <v>38</v>
      </c>
      <c r="B49" s="6" t="s">
        <v>48</v>
      </c>
      <c r="C49" s="7"/>
      <c r="D49" s="8"/>
      <c r="E49" s="8"/>
      <c r="F49" s="8"/>
      <c r="G49" s="9"/>
      <c r="H49" s="7"/>
      <c r="I49" s="8"/>
      <c r="J49" s="8"/>
      <c r="K49" s="8"/>
      <c r="L49" s="9"/>
      <c r="M49" s="38">
        <f t="shared" si="2"/>
        <v>0</v>
      </c>
      <c r="N49" s="67"/>
    </row>
    <row r="50" spans="1:14" ht="14.25">
      <c r="A50" s="38">
        <v>39</v>
      </c>
      <c r="B50" s="6" t="s">
        <v>48</v>
      </c>
      <c r="C50" s="7"/>
      <c r="D50" s="8"/>
      <c r="E50" s="8"/>
      <c r="F50" s="8"/>
      <c r="G50" s="9"/>
      <c r="H50" s="7"/>
      <c r="I50" s="8"/>
      <c r="J50" s="8"/>
      <c r="K50" s="8"/>
      <c r="L50" s="9"/>
      <c r="M50" s="38">
        <f t="shared" si="2"/>
        <v>0</v>
      </c>
      <c r="N50" s="67"/>
    </row>
    <row r="51" spans="1:14" ht="15.75" customHeight="1">
      <c r="A51" s="51">
        <v>40</v>
      </c>
      <c r="B51" s="11" t="s">
        <v>48</v>
      </c>
      <c r="C51" s="12"/>
      <c r="D51" s="13"/>
      <c r="E51" s="13"/>
      <c r="F51" s="13"/>
      <c r="G51" s="14"/>
      <c r="H51" s="12"/>
      <c r="I51" s="13"/>
      <c r="J51" s="13"/>
      <c r="K51" s="13"/>
      <c r="L51" s="14"/>
      <c r="M51" s="51">
        <f>IF(C51="x",5,IF(D51="x",4,IF(E51="x",3,IF(F51="x",2,IF(G51="x",1)))))*(IF(H51="x",5,IF(I51="x",4,IF(J51="x",3,IF(K51="x",2,IF(L51="x",1))))))</f>
        <v>0</v>
      </c>
      <c r="N51" s="68"/>
    </row>
  </sheetData>
  <sheetProtection algorithmName="SHA-512" hashValue="VHTcnCpGxnQE9HL9BT0gs/IOwEdX6+8EvyXlow0VgPFjdZfWqPHKlbEEsZU1dBVIBJImxUWe9dsSgQ/CXpDHPQ==" saltValue="b+olqZ9HIz3dUQn35HmGWA==" spinCount="100000" sheet="1" objects="1" scenarios="1"/>
  <mergeCells count="16">
    <mergeCell ref="A8:M8"/>
    <mergeCell ref="A19:M19"/>
    <mergeCell ref="A30:M30"/>
    <mergeCell ref="A1:N1"/>
    <mergeCell ref="A6:A7"/>
    <mergeCell ref="B6:B7"/>
    <mergeCell ref="C6:G6"/>
    <mergeCell ref="H6:L6"/>
    <mergeCell ref="N6:N7"/>
    <mergeCell ref="M6:M7"/>
    <mergeCell ref="A3:N4"/>
    <mergeCell ref="N42:N51"/>
    <mergeCell ref="N9:N18"/>
    <mergeCell ref="N20:N29"/>
    <mergeCell ref="N31:N40"/>
    <mergeCell ref="A41:M41"/>
  </mergeCells>
  <dataValidations count="2">
    <dataValidation type="custom" allowBlank="1" showInputMessage="1" showErrorMessage="1" errorTitle="Error" error="Ya marcaste una puntuación para el impacto" sqref="C9:G18 C20:G29 C31:G40 C42:G51" xr:uid="{00000000-0002-0000-0100-000000000000}">
      <formula1>(COUNTIF($C9:$G9,"x"))&lt;=1</formula1>
    </dataValidation>
    <dataValidation type="custom" allowBlank="1" showInputMessage="1" showErrorMessage="1" errorTitle="Error" error="Ya marcaste una puntuación para la probabilidad de ocurrencia" sqref="H9:L18 H20:L29 H31:L40 H42:L51" xr:uid="{00000000-0002-0000-0100-000001000000}">
      <formula1>(COUNTIF($H9:$L9,"x"))&lt;=1</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0EF32-B1C2-48FD-81AB-23158C6AD4F3}">
  <dimension ref="A1:P23"/>
  <sheetViews>
    <sheetView workbookViewId="0">
      <selection activeCell="B8" sqref="B8"/>
    </sheetView>
  </sheetViews>
  <sheetFormatPr baseColWidth="10" defaultRowHeight="12.75"/>
  <cols>
    <col min="1" max="1" width="5.7109375" customWidth="1"/>
    <col min="2" max="2" width="23.85546875" customWidth="1"/>
    <col min="3" max="3" width="21.140625" customWidth="1"/>
    <col min="4" max="4" width="8" customWidth="1"/>
    <col min="5" max="5" width="15" customWidth="1"/>
    <col min="10" max="10" width="60" customWidth="1"/>
    <col min="12" max="12" width="22.42578125" customWidth="1"/>
    <col min="13" max="13" width="17.140625" customWidth="1"/>
  </cols>
  <sheetData>
    <row r="1" spans="1:16">
      <c r="A1" s="27"/>
    </row>
    <row r="2" spans="1:16" ht="21.75" customHeight="1">
      <c r="A2" s="27"/>
      <c r="E2" s="108" t="s">
        <v>53</v>
      </c>
      <c r="F2" s="108"/>
      <c r="G2" s="108"/>
      <c r="H2" s="108"/>
      <c r="I2" s="108"/>
      <c r="J2" s="108"/>
      <c r="K2" s="1"/>
    </row>
    <row r="3" spans="1:16" ht="12" customHeight="1">
      <c r="A3" s="27"/>
      <c r="B3" s="108" t="s">
        <v>54</v>
      </c>
      <c r="C3" s="108"/>
      <c r="E3" s="105" t="s">
        <v>69</v>
      </c>
      <c r="F3" s="106"/>
      <c r="G3" s="106"/>
      <c r="H3" s="106"/>
      <c r="I3" s="106"/>
      <c r="J3" s="106"/>
      <c r="K3" s="1"/>
    </row>
    <row r="4" spans="1:16" ht="34.5" customHeight="1">
      <c r="A4" s="27"/>
      <c r="B4" s="107" t="s">
        <v>63</v>
      </c>
      <c r="C4" s="107"/>
      <c r="E4" s="105"/>
      <c r="F4" s="106"/>
      <c r="G4" s="106"/>
      <c r="H4" s="106"/>
      <c r="I4" s="106"/>
      <c r="J4" s="106"/>
      <c r="K4" s="1"/>
    </row>
    <row r="5" spans="1:16" ht="6" customHeight="1">
      <c r="A5" s="27"/>
    </row>
    <row r="6" spans="1:16" ht="27" customHeight="1">
      <c r="A6" s="27"/>
      <c r="B6" s="55" t="s">
        <v>42</v>
      </c>
      <c r="C6" s="56" t="s">
        <v>47</v>
      </c>
      <c r="E6" s="111" t="s">
        <v>59</v>
      </c>
      <c r="F6" s="114" t="s">
        <v>64</v>
      </c>
      <c r="G6" s="114"/>
      <c r="H6" s="114"/>
      <c r="I6" s="114"/>
      <c r="J6" s="115"/>
    </row>
    <row r="7" spans="1:16" ht="15.75" customHeight="1">
      <c r="A7" s="27"/>
      <c r="B7" s="33"/>
      <c r="C7" s="33"/>
      <c r="E7" s="112"/>
      <c r="F7" s="116"/>
      <c r="G7" s="116"/>
      <c r="H7" s="116"/>
      <c r="I7" s="116"/>
      <c r="J7" s="117"/>
      <c r="O7" s="95"/>
      <c r="P7" s="95"/>
    </row>
    <row r="8" spans="1:16" ht="15.75" customHeight="1">
      <c r="A8" s="27"/>
      <c r="B8" s="34" t="s">
        <v>43</v>
      </c>
      <c r="C8" s="35">
        <f>SUM('1.Evaluación de riesgos'!M9:M18)</f>
        <v>0</v>
      </c>
      <c r="E8" s="113"/>
      <c r="F8" s="118"/>
      <c r="G8" s="118"/>
      <c r="H8" s="118"/>
      <c r="I8" s="118"/>
      <c r="J8" s="119"/>
    </row>
    <row r="9" spans="1:16" s="2" customFormat="1" ht="15.75" customHeight="1">
      <c r="A9" s="28"/>
      <c r="B9" s="1"/>
      <c r="C9"/>
      <c r="E9" s="3"/>
      <c r="F9" s="29"/>
      <c r="G9" s="29"/>
      <c r="H9" s="30"/>
    </row>
    <row r="10" spans="1:16" ht="15.75" customHeight="1">
      <c r="A10" s="27"/>
      <c r="B10" s="34" t="s">
        <v>44</v>
      </c>
      <c r="C10" s="35">
        <f>SUM('1.Evaluación de riesgos'!M20:M29)</f>
        <v>0</v>
      </c>
      <c r="E10" s="96" t="s">
        <v>60</v>
      </c>
      <c r="F10" s="99" t="s">
        <v>65</v>
      </c>
      <c r="G10" s="99"/>
      <c r="H10" s="99"/>
      <c r="I10" s="99"/>
      <c r="J10" s="100"/>
    </row>
    <row r="11" spans="1:16" s="2" customFormat="1" ht="15.75" customHeight="1">
      <c r="A11" s="28"/>
      <c r="B11" s="1"/>
      <c r="C11"/>
      <c r="E11" s="97"/>
      <c r="F11" s="101"/>
      <c r="G11" s="101"/>
      <c r="H11" s="101"/>
      <c r="I11" s="101"/>
      <c r="J11" s="102"/>
    </row>
    <row r="12" spans="1:16" ht="15.75" customHeight="1">
      <c r="A12" s="27"/>
      <c r="B12" s="34" t="s">
        <v>46</v>
      </c>
      <c r="C12" s="35">
        <f>SUM('1.Evaluación de riesgos'!M31:M40)</f>
        <v>0</v>
      </c>
      <c r="E12" s="98"/>
      <c r="F12" s="103"/>
      <c r="G12" s="103"/>
      <c r="H12" s="103"/>
      <c r="I12" s="103"/>
      <c r="J12" s="104"/>
    </row>
    <row r="13" spans="1:16" s="2" customFormat="1" ht="15.75" customHeight="1">
      <c r="A13" s="28"/>
      <c r="B13" s="1"/>
      <c r="C13"/>
      <c r="E13" s="36"/>
      <c r="F13" s="36"/>
      <c r="G13" s="36"/>
      <c r="H13" s="36"/>
    </row>
    <row r="14" spans="1:16" ht="15.75" customHeight="1">
      <c r="A14" s="27"/>
      <c r="B14" s="34" t="s">
        <v>45</v>
      </c>
      <c r="C14" s="35">
        <f>SUM('1.Evaluación de riesgos'!M42:M51)</f>
        <v>0</v>
      </c>
      <c r="E14" s="120" t="s">
        <v>61</v>
      </c>
      <c r="F14" s="123" t="s">
        <v>66</v>
      </c>
      <c r="G14" s="123"/>
      <c r="H14" s="123"/>
      <c r="I14" s="123"/>
      <c r="J14" s="124"/>
    </row>
    <row r="15" spans="1:16" s="2" customFormat="1" ht="9.75" customHeight="1">
      <c r="A15" s="28"/>
      <c r="B15"/>
      <c r="C15"/>
      <c r="E15" s="121"/>
      <c r="F15" s="125"/>
      <c r="G15" s="125"/>
      <c r="H15" s="125"/>
      <c r="I15" s="125"/>
      <c r="J15" s="126"/>
    </row>
    <row r="16" spans="1:16" ht="34.5" customHeight="1">
      <c r="A16" s="27"/>
      <c r="E16" s="122"/>
      <c r="F16" s="127"/>
      <c r="G16" s="127"/>
      <c r="H16" s="127"/>
      <c r="I16" s="127"/>
      <c r="J16" s="128"/>
    </row>
    <row r="17" spans="1:13" ht="12.75" customHeight="1">
      <c r="A17" s="27"/>
      <c r="E17" s="3"/>
      <c r="F17" s="29"/>
      <c r="G17" s="29"/>
      <c r="H17" s="30"/>
    </row>
    <row r="18" spans="1:13" ht="12.75" customHeight="1">
      <c r="A18" s="27"/>
      <c r="E18" s="129" t="s">
        <v>62</v>
      </c>
      <c r="F18" s="132" t="s">
        <v>67</v>
      </c>
      <c r="G18" s="132"/>
      <c r="H18" s="132"/>
      <c r="I18" s="132"/>
      <c r="J18" s="133"/>
    </row>
    <row r="19" spans="1:13" ht="12.75" customHeight="1">
      <c r="A19" s="27"/>
      <c r="E19" s="130"/>
      <c r="F19" s="134"/>
      <c r="G19" s="134"/>
      <c r="H19" s="134"/>
      <c r="I19" s="134"/>
      <c r="J19" s="135"/>
    </row>
    <row r="20" spans="1:13" ht="36" customHeight="1">
      <c r="A20" s="27"/>
      <c r="E20" s="131"/>
      <c r="F20" s="136"/>
      <c r="G20" s="136"/>
      <c r="H20" s="136"/>
      <c r="I20" s="136"/>
      <c r="J20" s="137"/>
    </row>
    <row r="21" spans="1:13" ht="12.75" customHeight="1">
      <c r="A21" s="27"/>
      <c r="E21" s="3"/>
      <c r="F21" s="4"/>
      <c r="G21" s="4"/>
      <c r="H21" s="3"/>
    </row>
    <row r="22" spans="1:13" ht="12.75" customHeight="1">
      <c r="E22" s="109"/>
      <c r="F22" s="110"/>
      <c r="G22" s="110"/>
      <c r="H22" s="110"/>
      <c r="I22" s="110"/>
      <c r="J22" s="110"/>
      <c r="K22" s="110"/>
      <c r="L22" s="110"/>
      <c r="M22" s="110"/>
    </row>
    <row r="23" spans="1:13" ht="12.75" customHeight="1">
      <c r="E23" s="110"/>
      <c r="F23" s="110"/>
      <c r="G23" s="110"/>
      <c r="H23" s="110"/>
      <c r="I23" s="110"/>
      <c r="J23" s="110"/>
      <c r="K23" s="110"/>
      <c r="L23" s="110"/>
      <c r="M23" s="110"/>
    </row>
  </sheetData>
  <sheetProtection algorithmName="SHA-512" hashValue="idvktwc+hzu65eJTBz5dYgTKM0GglBB7KFH2JFBL00/TmbrUe4g4nQb2KjJPRAuv/yH1Zi6+e0cDdbvEUz4OYg==" saltValue="IILywdNVeSkoJGi5XmoPyA==" spinCount="100000" sheet="1" objects="1" scenarios="1"/>
  <mergeCells count="14">
    <mergeCell ref="E22:M23"/>
    <mergeCell ref="E2:J2"/>
    <mergeCell ref="E6:E8"/>
    <mergeCell ref="F6:J8"/>
    <mergeCell ref="E14:E16"/>
    <mergeCell ref="F14:J16"/>
    <mergeCell ref="E18:E20"/>
    <mergeCell ref="F18:J20"/>
    <mergeCell ref="O7:P7"/>
    <mergeCell ref="E10:E12"/>
    <mergeCell ref="F10:J12"/>
    <mergeCell ref="E3:J4"/>
    <mergeCell ref="B4:C4"/>
    <mergeCell ref="B3:C3"/>
  </mergeCells>
  <conditionalFormatting sqref="C8">
    <cfRule type="cellIs" dxfId="19" priority="14" operator="between">
      <formula>161</formula>
      <formula>250</formula>
    </cfRule>
    <cfRule type="cellIs" dxfId="18" priority="15" operator="between">
      <formula>101</formula>
      <formula>160</formula>
    </cfRule>
    <cfRule type="cellIs" dxfId="17" priority="16" operator="between">
      <formula>51</formula>
      <formula>100</formula>
    </cfRule>
    <cfRule type="cellIs" dxfId="16" priority="20" operator="between">
      <formula>1</formula>
      <formula>50</formula>
    </cfRule>
  </conditionalFormatting>
  <conditionalFormatting sqref="C10">
    <cfRule type="cellIs" dxfId="15" priority="10" operator="between">
      <formula>161</formula>
      <formula>250</formula>
    </cfRule>
    <cfRule type="cellIs" dxfId="14" priority="11" operator="between">
      <formula>101</formula>
      <formula>160</formula>
    </cfRule>
    <cfRule type="cellIs" dxfId="13" priority="12" operator="between">
      <formula>51</formula>
      <formula>100</formula>
    </cfRule>
    <cfRule type="cellIs" dxfId="12" priority="13" operator="between">
      <formula>1</formula>
      <formula>50</formula>
    </cfRule>
  </conditionalFormatting>
  <conditionalFormatting sqref="C12">
    <cfRule type="cellIs" dxfId="11" priority="5" operator="between">
      <formula>161</formula>
      <formula>250</formula>
    </cfRule>
    <cfRule type="cellIs" dxfId="10" priority="6" operator="between">
      <formula>101</formula>
      <formula>160</formula>
    </cfRule>
    <cfRule type="cellIs" dxfId="9" priority="7" operator="between">
      <formula>51</formula>
      <formula>100</formula>
    </cfRule>
    <cfRule type="cellIs" dxfId="8" priority="8" operator="between">
      <formula>1</formula>
      <formula>50</formula>
    </cfRule>
  </conditionalFormatting>
  <conditionalFormatting sqref="C14">
    <cfRule type="cellIs" dxfId="7" priority="1" operator="between">
      <formula>161</formula>
      <formula>250</formula>
    </cfRule>
    <cfRule type="cellIs" dxfId="6" priority="2" operator="between">
      <formula>101</formula>
      <formula>160</formula>
    </cfRule>
    <cfRule type="cellIs" dxfId="5" priority="3" operator="between">
      <formula>51</formula>
      <formula>100</formula>
    </cfRule>
    <cfRule type="cellIs" dxfId="4" priority="4" operator="between">
      <formula>1</formula>
      <formula>50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21"/>
  <sheetViews>
    <sheetView topLeftCell="A12" workbookViewId="0">
      <selection activeCell="M14" sqref="M14"/>
    </sheetView>
  </sheetViews>
  <sheetFormatPr baseColWidth="10" defaultRowHeight="12.75"/>
  <cols>
    <col min="2" max="2" width="26.140625" customWidth="1"/>
    <col min="3" max="3" width="16.42578125" customWidth="1"/>
    <col min="5" max="5" width="17.85546875" customWidth="1"/>
  </cols>
  <sheetData>
    <row r="2" spans="2:11" ht="34.5" customHeight="1">
      <c r="E2" s="108" t="s">
        <v>68</v>
      </c>
      <c r="F2" s="108"/>
      <c r="G2" s="108"/>
      <c r="H2" s="108"/>
      <c r="I2" s="108"/>
      <c r="J2" s="108"/>
      <c r="K2" s="1"/>
    </row>
    <row r="3" spans="2:11">
      <c r="D3" s="1"/>
    </row>
    <row r="4" spans="2:11" ht="12.75" customHeight="1">
      <c r="E4" s="164"/>
      <c r="F4" s="158" t="str">
        <f>IF(C10&gt;100,"SEGURO DE VIDA: Este seguro es esencial para proteger a su familia y asegurar la estabilidad financiera en caso de eventos imprevistos que afecen tu vida o la de tu pareja.", "")</f>
        <v/>
      </c>
      <c r="G4" s="158"/>
      <c r="H4" s="158"/>
      <c r="I4" s="158"/>
      <c r="J4" s="159"/>
    </row>
    <row r="5" spans="2:11" ht="12.75" customHeight="1">
      <c r="E5" s="165"/>
      <c r="F5" s="160"/>
      <c r="G5" s="160"/>
      <c r="H5" s="160"/>
      <c r="I5" s="160"/>
      <c r="J5" s="161"/>
    </row>
    <row r="6" spans="2:11" ht="12.75" customHeight="1">
      <c r="B6" s="167" t="s">
        <v>41</v>
      </c>
      <c r="C6" s="167"/>
      <c r="E6" s="166"/>
      <c r="F6" s="162"/>
      <c r="G6" s="162"/>
      <c r="H6" s="162"/>
      <c r="I6" s="162"/>
      <c r="J6" s="163"/>
    </row>
    <row r="7" spans="2:11" s="2" customFormat="1" ht="9.75" customHeight="1">
      <c r="B7"/>
      <c r="C7"/>
      <c r="E7" s="3"/>
      <c r="F7" s="29"/>
      <c r="G7" s="29"/>
      <c r="H7" s="30"/>
    </row>
    <row r="8" spans="2:11" ht="12.75" customHeight="1">
      <c r="B8" s="31" t="s">
        <v>42</v>
      </c>
      <c r="C8" s="32" t="s">
        <v>47</v>
      </c>
      <c r="E8" s="164"/>
      <c r="F8" s="152" t="str">
        <f>IF(C12&gt;100,"SEGURO DE HOGAR: Este seguro es esencial para proteger su vivienda y pertenencias contra posibles riesgos. Les ofrecerá tranquilidad y seguridad para ustedes y su familia.", "")</f>
        <v/>
      </c>
      <c r="G8" s="152"/>
      <c r="H8" s="152"/>
      <c r="I8" s="152"/>
      <c r="J8" s="153"/>
    </row>
    <row r="9" spans="2:11" s="2" customFormat="1" ht="9.75" customHeight="1">
      <c r="B9" s="33"/>
      <c r="C9" s="33"/>
      <c r="E9" s="165"/>
      <c r="F9" s="154"/>
      <c r="G9" s="154"/>
      <c r="H9" s="154"/>
      <c r="I9" s="154"/>
      <c r="J9" s="155"/>
    </row>
    <row r="10" spans="2:11">
      <c r="B10" s="34" t="s">
        <v>43</v>
      </c>
      <c r="C10" s="35">
        <f>SUM('1.Evaluación de riesgos'!M9:M18)</f>
        <v>0</v>
      </c>
      <c r="E10" s="166"/>
      <c r="F10" s="156"/>
      <c r="G10" s="156"/>
      <c r="H10" s="156"/>
      <c r="I10" s="156"/>
      <c r="J10" s="157"/>
    </row>
    <row r="11" spans="2:11" s="2" customFormat="1" ht="9.75" customHeight="1">
      <c r="B11" s="1"/>
      <c r="C11"/>
      <c r="E11" s="36"/>
      <c r="F11" s="36"/>
      <c r="G11" s="36"/>
      <c r="H11" s="36"/>
    </row>
    <row r="12" spans="2:11">
      <c r="B12" s="34" t="s">
        <v>44</v>
      </c>
      <c r="C12" s="35">
        <f>SUM('1.Evaluación de riesgos'!M20:M29)</f>
        <v>0</v>
      </c>
      <c r="E12" s="164"/>
      <c r="F12" s="146" t="str">
        <f>IF(C14&gt;100,"SEGURO DE VEHÍCULO:Este seguro es crucial para proteger su vehículo y garantizar su tranquilidad en cada recorrido. Con una póliza adecuada, podrán enfrentar cualquier eventualidad.","")</f>
        <v/>
      </c>
      <c r="G12" s="146"/>
      <c r="H12" s="146"/>
      <c r="I12" s="146"/>
      <c r="J12" s="147"/>
    </row>
    <row r="13" spans="2:11" s="2" customFormat="1" ht="9.75" customHeight="1">
      <c r="B13" s="1"/>
      <c r="C13"/>
      <c r="E13" s="165"/>
      <c r="F13" s="148"/>
      <c r="G13" s="148"/>
      <c r="H13" s="148"/>
      <c r="I13" s="148"/>
      <c r="J13" s="149"/>
    </row>
    <row r="14" spans="2:11" ht="12.75" customHeight="1">
      <c r="B14" s="34" t="s">
        <v>46</v>
      </c>
      <c r="C14" s="35">
        <f>SUM('1.Evaluación de riesgos'!M31:M40)</f>
        <v>0</v>
      </c>
      <c r="E14" s="166"/>
      <c r="F14" s="150"/>
      <c r="G14" s="150"/>
      <c r="H14" s="150"/>
      <c r="I14" s="150"/>
      <c r="J14" s="151"/>
    </row>
    <row r="15" spans="2:11" ht="12.75" customHeight="1">
      <c r="B15" s="1"/>
      <c r="E15" s="3"/>
      <c r="F15" s="29"/>
      <c r="G15" s="29"/>
      <c r="H15" s="30"/>
    </row>
    <row r="16" spans="2:11" ht="12.75" customHeight="1">
      <c r="B16" s="34" t="s">
        <v>45</v>
      </c>
      <c r="C16" s="35">
        <f>SUM('1.Evaluación de riesgos'!M42:M51)</f>
        <v>0</v>
      </c>
      <c r="E16" s="164"/>
      <c r="F16" s="140" t="str">
        <f>IF(C16&gt;100,"SEGURO PYMES: Este seguro les ayudará a proteger sus activos y garantizar la continuidad de su negocio.", "")</f>
        <v/>
      </c>
      <c r="G16" s="140"/>
      <c r="H16" s="140"/>
      <c r="I16" s="140"/>
      <c r="J16" s="141"/>
    </row>
    <row r="17" spans="2:10">
      <c r="E17" s="165"/>
      <c r="F17" s="142"/>
      <c r="G17" s="142"/>
      <c r="H17" s="142"/>
      <c r="I17" s="142"/>
      <c r="J17" s="143"/>
    </row>
    <row r="18" spans="2:10" ht="12.75" customHeight="1">
      <c r="E18" s="166"/>
      <c r="F18" s="144"/>
      <c r="G18" s="144"/>
      <c r="H18" s="144"/>
      <c r="I18" s="144"/>
      <c r="J18" s="145"/>
    </row>
    <row r="19" spans="2:10" ht="12.75" customHeight="1">
      <c r="E19" s="3"/>
      <c r="F19" s="4"/>
      <c r="G19" s="4"/>
      <c r="H19" s="3"/>
    </row>
    <row r="20" spans="2:10" ht="12.75" customHeight="1">
      <c r="B20" s="138" t="s">
        <v>51</v>
      </c>
      <c r="C20" s="139"/>
      <c r="D20" s="139"/>
      <c r="E20" s="139"/>
      <c r="F20" s="139"/>
      <c r="G20" s="139"/>
      <c r="H20" s="139"/>
      <c r="I20" s="139"/>
      <c r="J20" s="139"/>
    </row>
    <row r="21" spans="2:10" ht="12.75" customHeight="1">
      <c r="B21" s="139"/>
      <c r="C21" s="139"/>
      <c r="D21" s="139"/>
      <c r="E21" s="139"/>
      <c r="F21" s="139"/>
      <c r="G21" s="139"/>
      <c r="H21" s="139"/>
      <c r="I21" s="139"/>
      <c r="J21" s="139"/>
    </row>
  </sheetData>
  <sheetProtection algorithmName="SHA-512" hashValue="h6OlPkd09e2ZUK5DiEExC3bVkW/B2+xHSleFAnmTMNUbjImwaOHyy79OYi/60OyVKXyooULoAq34ipvU8KFLCg==" saltValue="/3ehnEW3QOSkNBtQzwuslQ==" spinCount="100000" sheet="1" objects="1" scenarios="1"/>
  <mergeCells count="11">
    <mergeCell ref="E2:J2"/>
    <mergeCell ref="B6:C6"/>
    <mergeCell ref="E4:E6"/>
    <mergeCell ref="E8:E10"/>
    <mergeCell ref="E12:E14"/>
    <mergeCell ref="B20:J21"/>
    <mergeCell ref="F16:J18"/>
    <mergeCell ref="F12:J14"/>
    <mergeCell ref="F8:J10"/>
    <mergeCell ref="F4:J6"/>
    <mergeCell ref="E16:E18"/>
  </mergeCells>
  <conditionalFormatting sqref="C10">
    <cfRule type="expression" dxfId="3" priority="5">
      <formula>C10&gt;109</formula>
    </cfRule>
  </conditionalFormatting>
  <conditionalFormatting sqref="C12">
    <cfRule type="expression" dxfId="2" priority="8">
      <formula>C12&gt;110</formula>
    </cfRule>
  </conditionalFormatting>
  <conditionalFormatting sqref="C14">
    <cfRule type="expression" dxfId="1" priority="2">
      <formula>C14&gt;109</formula>
    </cfRule>
  </conditionalFormatting>
  <conditionalFormatting sqref="C16">
    <cfRule type="expression" dxfId="0" priority="3">
      <formula>C16&gt;109</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Instrucciones</vt:lpstr>
      <vt:lpstr>1.Evaluación de riesgos</vt:lpstr>
      <vt:lpstr>2. Interpreta tus resultados</vt:lpstr>
      <vt:lpstr>3. Seguro recomendado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Vargas</dc:creator>
  <cp:lastModifiedBy>ADRIAN MARCELO GOMEZ</cp:lastModifiedBy>
  <dcterms:created xsi:type="dcterms:W3CDTF">2024-07-31T15:09:23Z</dcterms:created>
  <dcterms:modified xsi:type="dcterms:W3CDTF">2024-10-08T14:44:38Z</dcterms:modified>
</cp:coreProperties>
</file>